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M:\str-gip-tap\Financement participatif\Plateforme TAP\00-Marché public\Marché 2025\4-Relus SAAM_26 novembre 2025\VF 16 décembre 2025\VF PDF\"/>
    </mc:Choice>
  </mc:AlternateContent>
  <xr:revisionPtr revIDLastSave="0" documentId="13_ncr:1_{CC43E4C7-575A-413E-A237-E15F3D62615B}" xr6:coauthVersionLast="47" xr6:coauthVersionMax="47" xr10:uidLastSave="{00000000-0000-0000-0000-000000000000}"/>
  <bookViews>
    <workbookView xWindow="-110" yWindow="-110" windowWidth="19420" windowHeight="11500" activeTab="4" xr2:uid="{00000000-000D-0000-FFFF-FFFF00000000}"/>
  </bookViews>
  <sheets>
    <sheet name="Page de garde" sheetId="1" r:id="rId1"/>
    <sheet name="PF1" sheetId="2" r:id="rId2"/>
    <sheet name="PF2" sheetId="3" r:id="rId3"/>
    <sheet name="PU1" sheetId="4" r:id="rId4"/>
    <sheet name="PU2" sheetId="5" r:id="rId5"/>
  </sheets>
  <definedNames>
    <definedName name="_xlnm.Print_Area" localSheetId="3">'PU1'!$A$1:$L$31</definedName>
    <definedName name="_xlnm.Print_Area" localSheetId="4">'PU2'!$A$1:$G$33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2" i="4" l="1"/>
  <c r="H21" i="3"/>
  <c r="H22" i="3"/>
  <c r="H23" i="3"/>
  <c r="H20" i="3"/>
  <c r="G21" i="3"/>
  <c r="G22" i="3"/>
  <c r="G23" i="3"/>
  <c r="G20" i="3"/>
  <c r="H17" i="3"/>
  <c r="F16" i="2"/>
  <c r="F21" i="2"/>
  <c r="F22" i="2"/>
  <c r="F23" i="2"/>
  <c r="F20" i="2"/>
  <c r="I28" i="4"/>
  <c r="C11" i="5"/>
  <c r="C12" i="4"/>
  <c r="C12" i="3"/>
  <c r="F29" i="5"/>
  <c r="G17" i="3"/>
  <c r="F17" i="3"/>
  <c r="E17" i="3"/>
  <c r="L29" i="4"/>
  <c r="K29" i="4"/>
  <c r="J29" i="4"/>
  <c r="I29" i="4"/>
  <c r="L28" i="4"/>
  <c r="K28" i="4"/>
  <c r="J28" i="4"/>
  <c r="F32" i="5"/>
  <c r="F30" i="5"/>
  <c r="F27" i="5"/>
  <c r="F26" i="5"/>
  <c r="F25" i="5"/>
  <c r="F24" i="5"/>
  <c r="F23" i="5"/>
  <c r="F22" i="5"/>
  <c r="F21" i="5"/>
  <c r="F20" i="5"/>
  <c r="F19" i="5"/>
  <c r="F18" i="5"/>
  <c r="F17" i="5"/>
  <c r="F16" i="5"/>
  <c r="F17" i="2"/>
</calcChain>
</file>

<file path=xl/sharedStrings.xml><?xml version="1.0" encoding="utf-8"?>
<sst xmlns="http://schemas.openxmlformats.org/spreadsheetml/2006/main" count="145" uniqueCount="107">
  <si>
    <t>Annexe 1 à l'acte d'engagement</t>
  </si>
  <si>
    <t>Bordereau des prix</t>
  </si>
  <si>
    <t>GIP Trousse à projets</t>
  </si>
  <si>
    <t>Bordereau des prix (1/4)</t>
  </si>
  <si>
    <t>Identification du candidat :</t>
  </si>
  <si>
    <t xml:space="preserve">À compléter par le candidat </t>
  </si>
  <si>
    <t>Prestations forfaitaires commandées au maximum une seule fois pour toute la durée du marché</t>
  </si>
  <si>
    <t>Réf.</t>
  </si>
  <si>
    <t>Désignation</t>
  </si>
  <si>
    <t>Prix forfaitaire 
€ HT</t>
  </si>
  <si>
    <t>Prix forfaitaire 
€ TTC</t>
  </si>
  <si>
    <t>Mission 1</t>
  </si>
  <si>
    <t>Initialisation des prestations</t>
  </si>
  <si>
    <t xml:space="preserve">Mission 2 </t>
  </si>
  <si>
    <t>Mise en place de la plateforme « Trousse à projet » et du service sécurisé de paiement en ligne</t>
  </si>
  <si>
    <t xml:space="preserve">M2.1 </t>
  </si>
  <si>
    <t>Mise en place de l'environnement technique nécessaire à l'exécution des prestations</t>
  </si>
  <si>
    <t>M2.2</t>
  </si>
  <si>
    <t>Reprise des données de la plateforme et migration</t>
  </si>
  <si>
    <t>M2.3.1</t>
  </si>
  <si>
    <t>M2.3.2</t>
  </si>
  <si>
    <t xml:space="preserve">Interfaçage de la plateforme avec l'API du  service sécurisé de paiement en ligne </t>
  </si>
  <si>
    <t>Bordereau des prix (2/4)</t>
  </si>
  <si>
    <t>Prestations forfaitaires commandées annuellement</t>
  </si>
  <si>
    <t>Prix forfaitaire annuel 
€ HT</t>
  </si>
  <si>
    <t>Prix forfaitaire annuel
€ TTC</t>
  </si>
  <si>
    <t>Mission 3</t>
  </si>
  <si>
    <t>Hébergement, support et maintenance de la plateforme "Trousse à projets" et du service sécurisé de paiement en ligne</t>
  </si>
  <si>
    <t>M3.1</t>
  </si>
  <si>
    <t>Hébergement et exploitation de la plateforme</t>
  </si>
  <si>
    <t>Support technique de la plateforme</t>
  </si>
  <si>
    <t>Bordereau des prix (3/4)</t>
  </si>
  <si>
    <t>Prestations unitaires du service sécurisé de paiement en ligne</t>
  </si>
  <si>
    <t>Prix unitaire par structure
€ HT</t>
  </si>
  <si>
    <t>Prix unitaire par structure
€ TTC</t>
  </si>
  <si>
    <t>M3.2</t>
  </si>
  <si>
    <t>Gestion des dons par le service sécurisé de paiement en ligne</t>
  </si>
  <si>
    <t>Vérification des KYC des nouvelles structures réceptrices et création de nouveaux comptes de monnaie électronique</t>
  </si>
  <si>
    <t>Prix unitaire
€ HT</t>
  </si>
  <si>
    <t>Prix unitaire 
€ TTC</t>
  </si>
  <si>
    <t>M3.2.2</t>
  </si>
  <si>
    <t>Coût de la collecte (par don)</t>
  </si>
  <si>
    <t>part fixe</t>
  </si>
  <si>
    <t>part variable</t>
  </si>
  <si>
    <t>UO3.2.2.1</t>
  </si>
  <si>
    <t>Don réalisé par carte bancaire</t>
  </si>
  <si>
    <t>UO3.2.2.2</t>
  </si>
  <si>
    <t>Don réalisé par virement bancaire</t>
  </si>
  <si>
    <t>Bordereau des prix (4/4)</t>
  </si>
  <si>
    <t>Prestations unitaires</t>
  </si>
  <si>
    <t>Prix unitaire
€ TTC</t>
  </si>
  <si>
    <t>Mission 4</t>
  </si>
  <si>
    <t>UO4.1</t>
  </si>
  <si>
    <t>Ajout d'une nouvelle information dans la fiche projet ou dans le formulaire de dépôt de projet</t>
  </si>
  <si>
    <t>UO4.2</t>
  </si>
  <si>
    <t>Ajout d'une nouvelle page de contenu</t>
  </si>
  <si>
    <t>UO4.3</t>
  </si>
  <si>
    <t>Ajout/ modification de filtres pour la recherche des projets</t>
  </si>
  <si>
    <t>UO4.4</t>
  </si>
  <si>
    <t xml:space="preserve">Ajout / modification de données exportables </t>
  </si>
  <si>
    <t>UO4.5</t>
  </si>
  <si>
    <t>Ajout / modification d'informations sur un compte utilisateur</t>
  </si>
  <si>
    <t>UO4.6</t>
  </si>
  <si>
    <t>Ajout/ modification d'un élément de personnalisation (texte, logo etc.) n'impactant pas le design général de la page</t>
  </si>
  <si>
    <t>UO4.7</t>
  </si>
  <si>
    <t>Redesign homepage</t>
  </si>
  <si>
    <t>UO4.8</t>
  </si>
  <si>
    <t>Redesign page projet / page contenu</t>
  </si>
  <si>
    <t>UO4.9</t>
  </si>
  <si>
    <t>UO4.10</t>
  </si>
  <si>
    <t>Évolutions du workflow de don</t>
  </si>
  <si>
    <t>UO4.11</t>
  </si>
  <si>
    <t>Ajout de fonctionnalités pour les utilisateurs (likes, favoris etc.)</t>
  </si>
  <si>
    <t>UO4.12</t>
  </si>
  <si>
    <t>UO4.15</t>
  </si>
  <si>
    <t>Évolution du back office (tableau de bord, consultation et gestion des projets et des utilisateurs)</t>
  </si>
  <si>
    <t>Mission 5</t>
  </si>
  <si>
    <t>Transfert de compétences et réversibilité</t>
  </si>
  <si>
    <t>UO5.1</t>
  </si>
  <si>
    <t xml:space="preserve">Transfert de compétences et réversibilité </t>
  </si>
  <si>
    <t xml:space="preserve">M3.2.1 </t>
  </si>
  <si>
    <t>Support et maintenance corrective du service sécurisé de paiement en ligne</t>
  </si>
  <si>
    <t>M3.3.1</t>
  </si>
  <si>
    <t>M3.3.2</t>
  </si>
  <si>
    <t>M3.3.3</t>
  </si>
  <si>
    <t xml:space="preserve">Maintenance corrective de la plateforme </t>
  </si>
  <si>
    <t>Hébergement de la plateforme, gestion des dons par le service sécurisé de paiement en ligne, support et maintenance</t>
  </si>
  <si>
    <t>Évolution de la plateforme et formation</t>
  </si>
  <si>
    <t>UO4.16</t>
  </si>
  <si>
    <t>Procédure n°GIP-AOO-012026</t>
  </si>
  <si>
    <t>Procédure n° GIP-AOO-012026</t>
  </si>
  <si>
    <t>Procédure GIP-AOO-012026</t>
  </si>
  <si>
    <t>Reprise des données des comptes de monnaie électronique</t>
  </si>
  <si>
    <t>Opération de nettoyage de la plateforme (conformité RGPD, suppression des utilisateurs inactifs, archivage, coquilles…)</t>
  </si>
  <si>
    <r>
      <rPr>
        <b/>
        <u/>
        <sz val="11"/>
        <rFont val="Marianne"/>
      </rPr>
      <t>Objet</t>
    </r>
    <r>
      <rPr>
        <b/>
        <sz val="11"/>
        <rFont val="Marianne"/>
      </rPr>
      <t xml:space="preserve"> :  Réalisation de prestations d'intégration, d'hébergement, de tierce maintenance applicative (TMA), d’évolutions de la plate-forme de financement participatif « Trousse à projets » et mise à disposition d'un service sécurisé de paiement intégré à la plateforme, pour le compte du GIP « Trousse à projets »</t>
    </r>
  </si>
  <si>
    <r>
      <t xml:space="preserve">Formation à de nouvelles évolutions des administrateurs de la plateforme (en présentiel) - </t>
    </r>
    <r>
      <rPr>
        <b/>
        <sz val="11"/>
        <color rgb="FFFF0000"/>
        <rFont val="Marianne"/>
      </rPr>
      <t>Coût horaire</t>
    </r>
  </si>
  <si>
    <r>
      <t xml:space="preserve">Formation à de nouvelles évolutions des administrateurs de la plateforme (en distanciel) - </t>
    </r>
    <r>
      <rPr>
        <b/>
        <sz val="11"/>
        <color rgb="FFFF0000"/>
        <rFont val="Marianne"/>
      </rPr>
      <t>Coût horaire</t>
    </r>
  </si>
  <si>
    <t xml:space="preserve">Vérification des KYC des bénéficiaires </t>
  </si>
  <si>
    <r>
      <rPr>
        <b/>
        <u/>
        <sz val="10"/>
        <rFont val="Marianne"/>
      </rPr>
      <t>Objet</t>
    </r>
    <r>
      <rPr>
        <b/>
        <sz val="10"/>
        <rFont val="Marianne"/>
      </rPr>
      <t xml:space="preserve"> :  Réalisation de prestations d'intégration, d'hébergement, de tierce maintenance applicative (TMA), d’évolutions de la plate-forme de financement participatif « Trousse à projets » et mise à disposition d'un service sécurisé de paiement intégré à la plateforme, pour le compte du GIP « Trousse à projets »</t>
    </r>
  </si>
  <si>
    <r>
      <t xml:space="preserve">Décomposition du prix pour la partie forfaitaire annuelle de la mission 3 
</t>
    </r>
    <r>
      <rPr>
        <i/>
        <sz val="10"/>
        <color rgb="FFFF0000"/>
        <rFont val="Marianne"/>
      </rPr>
      <t>Attention : le montant forfaitaire ci-dessus doit correspondre à la somme des montants de la décomposition du prix forfaitaire annuel</t>
    </r>
  </si>
  <si>
    <r>
      <rPr>
        <b/>
        <u/>
        <sz val="10"/>
        <rFont val="Marianne"/>
      </rPr>
      <t>Objet</t>
    </r>
    <r>
      <rPr>
        <b/>
        <sz val="10"/>
        <rFont val="Marianne"/>
      </rPr>
      <t xml:space="preserve"> : Réalisation de prestations d'intégration, d'hébergement, de tierce maintenance applicative (TMA), d’évolutions de la plate-forme de financement participatif « Trousse à projets » et mise à disposition d'un service sécurisé de paiement intégré à la plateforme, pour le compte du GIP « Trousse à projets »</t>
    </r>
  </si>
  <si>
    <r>
      <t xml:space="preserve">Décomposition du prix de la mission 2 
</t>
    </r>
    <r>
      <rPr>
        <i/>
        <sz val="10"/>
        <color rgb="FFFF0000"/>
        <rFont val="Marianne"/>
      </rPr>
      <t>Attention : le montant forfaitaire ci-dessus doit correspondre à la somme des montants de la décomposition du prix forfaitaire annuel</t>
    </r>
  </si>
  <si>
    <t>pour un volume de la collecte mensuel inférieur à 500 000 €</t>
  </si>
  <si>
    <t>Inférieur ou égal à 5000 collectes achevées</t>
  </si>
  <si>
    <t>Supérieur à 5 000 collectes achevées</t>
  </si>
  <si>
    <t>UO3.2.2</t>
  </si>
  <si>
    <t>pour un volume de la collecte mensuel supérieur à 500 000 €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</si>
</sst>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name val="Marianne"/>
    </font>
    <font>
      <b/>
      <sz val="10"/>
      <name val="Marianne"/>
    </font>
    <font>
      <sz val="11"/>
      <color theme="1"/>
      <name val="Marianne"/>
    </font>
    <font>
      <b/>
      <sz val="11"/>
      <name val="Marianne"/>
    </font>
    <font>
      <b/>
      <u/>
      <sz val="11"/>
      <name val="Marianne"/>
    </font>
    <font>
      <b/>
      <sz val="11"/>
      <color rgb="FFFF0000"/>
      <name val="Marianne"/>
    </font>
    <font>
      <b/>
      <sz val="12"/>
      <color theme="0"/>
      <name val="Marianne"/>
    </font>
    <font>
      <b/>
      <sz val="12"/>
      <name val="Marianne"/>
    </font>
    <font>
      <b/>
      <i/>
      <sz val="12"/>
      <name val="Marianne"/>
    </font>
    <font>
      <sz val="10"/>
      <color theme="1"/>
      <name val="Marianne"/>
    </font>
    <font>
      <sz val="10"/>
      <name val="Marianne"/>
    </font>
    <font>
      <b/>
      <u/>
      <sz val="10"/>
      <name val="Marianne"/>
    </font>
    <font>
      <b/>
      <sz val="10"/>
      <color rgb="FFFF0000"/>
      <name val="Marianne"/>
    </font>
    <font>
      <b/>
      <sz val="10"/>
      <color theme="0"/>
      <name val="Marianne"/>
    </font>
    <font>
      <b/>
      <i/>
      <sz val="10"/>
      <name val="Marianne"/>
    </font>
    <font>
      <b/>
      <sz val="10"/>
      <color theme="1"/>
      <name val="Marianne"/>
    </font>
    <font>
      <i/>
      <sz val="10"/>
      <name val="Marianne"/>
    </font>
    <font>
      <i/>
      <sz val="10"/>
      <color rgb="FFFF0000"/>
      <name val="Marianne"/>
    </font>
    <font>
      <sz val="11"/>
      <color rgb="FFFF0000"/>
      <name val="Marianne"/>
    </font>
    <font>
      <b/>
      <sz val="16"/>
      <color theme="0"/>
      <name val="Marianne"/>
    </font>
    <font>
      <sz val="20"/>
      <name val="Marianne"/>
    </font>
    <font>
      <sz val="14"/>
      <name val="Marianne"/>
    </font>
    <font>
      <sz val="11"/>
      <color theme="1"/>
      <name val="Calibri"/>
      <family val="2"/>
      <scheme val="minor"/>
    </font>
    <font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EECE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lightUp">
        <bgColor theme="2"/>
      </patternFill>
    </fill>
  </fills>
  <borders count="4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4" fontId="25" fillId="0" borderId="0" applyFont="0" applyFill="0" applyBorder="0" applyAlignment="0" applyProtection="0"/>
  </cellStyleXfs>
  <cellXfs count="215">
    <xf numFmtId="0" fontId="0" fillId="0" borderId="0" xfId="0"/>
    <xf numFmtId="0" fontId="5" fillId="0" borderId="0" xfId="0" applyFont="1"/>
    <xf numFmtId="0" fontId="4" fillId="0" borderId="0" xfId="0" applyFont="1" applyBorder="1" applyAlignment="1">
      <alignment horizontal="center" vertical="center" wrapText="1"/>
    </xf>
    <xf numFmtId="0" fontId="3" fillId="0" borderId="0" xfId="2" applyFont="1" applyAlignment="1">
      <alignment horizontal="justify" vertical="center" wrapText="1"/>
    </xf>
    <xf numFmtId="0" fontId="3" fillId="0" borderId="0" xfId="2" applyFont="1" applyBorder="1" applyAlignment="1">
      <alignment horizontal="justify" vertical="center" wrapText="1"/>
    </xf>
    <xf numFmtId="0" fontId="6" fillId="0" borderId="9" xfId="2" applyFont="1" applyBorder="1" applyAlignment="1">
      <alignment horizontal="center" vertical="center" wrapText="1"/>
    </xf>
    <xf numFmtId="0" fontId="10" fillId="5" borderId="29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vertical="center"/>
    </xf>
    <xf numFmtId="0" fontId="6" fillId="5" borderId="32" xfId="0" applyFont="1" applyFill="1" applyBorder="1" applyAlignment="1">
      <alignment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44" fontId="5" fillId="8" borderId="28" xfId="0" applyNumberFormat="1" applyFont="1" applyFill="1" applyBorder="1" applyAlignment="1" applyProtection="1">
      <alignment vertical="center"/>
      <protection locked="0"/>
    </xf>
    <xf numFmtId="44" fontId="5" fillId="7" borderId="28" xfId="0" applyNumberFormat="1" applyFont="1" applyFill="1" applyBorder="1" applyAlignment="1" applyProtection="1">
      <alignment vertical="center"/>
      <protection locked="0"/>
    </xf>
    <xf numFmtId="44" fontId="5" fillId="8" borderId="27" xfId="0" applyNumberFormat="1" applyFont="1" applyFill="1" applyBorder="1" applyAlignment="1" applyProtection="1">
      <alignment vertical="center"/>
      <protection locked="0"/>
    </xf>
    <xf numFmtId="0" fontId="6" fillId="10" borderId="10" xfId="2" applyFont="1" applyFill="1" applyBorder="1" applyAlignment="1">
      <alignment horizontal="center" vertical="center" wrapText="1"/>
    </xf>
    <xf numFmtId="0" fontId="3" fillId="10" borderId="11" xfId="2" applyFont="1" applyFill="1" applyBorder="1" applyAlignment="1">
      <alignment horizontal="left" vertical="center" wrapText="1"/>
    </xf>
    <xf numFmtId="44" fontId="5" fillId="10" borderId="11" xfId="0" applyNumberFormat="1" applyFont="1" applyFill="1" applyBorder="1" applyAlignment="1" applyProtection="1">
      <alignment vertical="center"/>
      <protection locked="0"/>
    </xf>
    <xf numFmtId="44" fontId="5" fillId="10" borderId="12" xfId="0" applyNumberFormat="1" applyFont="1" applyFill="1" applyBorder="1" applyAlignment="1" applyProtection="1">
      <alignment vertical="center"/>
      <protection locked="0"/>
    </xf>
    <xf numFmtId="0" fontId="10" fillId="5" borderId="30" xfId="0" applyFont="1" applyFill="1" applyBorder="1" applyAlignment="1">
      <alignment horizontal="left" vertical="center"/>
    </xf>
    <xf numFmtId="0" fontId="10" fillId="5" borderId="31" xfId="0" applyFont="1" applyFill="1" applyBorder="1" applyAlignment="1">
      <alignment horizontal="left" vertical="center"/>
    </xf>
    <xf numFmtId="44" fontId="5" fillId="8" borderId="33" xfId="0" applyNumberFormat="1" applyFont="1" applyFill="1" applyBorder="1" applyAlignment="1" applyProtection="1">
      <alignment vertical="center"/>
      <protection locked="0"/>
    </xf>
    <xf numFmtId="0" fontId="6" fillId="0" borderId="0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12" fillId="0" borderId="0" xfId="0" applyFont="1"/>
    <xf numFmtId="0" fontId="13" fillId="0" borderId="0" xfId="2" applyFont="1" applyAlignment="1">
      <alignment horizontal="center" vertical="center" wrapText="1"/>
    </xf>
    <xf numFmtId="0" fontId="13" fillId="0" borderId="0" xfId="2" applyFont="1" applyBorder="1" applyAlignment="1">
      <alignment horizontal="center" vertical="center" wrapText="1"/>
    </xf>
    <xf numFmtId="0" fontId="13" fillId="0" borderId="0" xfId="2" applyFont="1" applyAlignment="1">
      <alignment horizontal="justify" vertical="center" wrapText="1"/>
    </xf>
    <xf numFmtId="0" fontId="13" fillId="0" borderId="0" xfId="2" applyFont="1" applyBorder="1" applyAlignment="1">
      <alignment horizontal="justify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/>
    </xf>
    <xf numFmtId="44" fontId="18" fillId="6" borderId="23" xfId="0" applyNumberFormat="1" applyFont="1" applyFill="1" applyBorder="1"/>
    <xf numFmtId="0" fontId="19" fillId="4" borderId="6" xfId="2" applyFont="1" applyFill="1" applyBorder="1" applyAlignment="1">
      <alignment horizontal="justify" vertical="center" wrapText="1"/>
    </xf>
    <xf numFmtId="0" fontId="13" fillId="4" borderId="7" xfId="2" applyFont="1" applyFill="1" applyBorder="1" applyAlignment="1">
      <alignment horizontal="justify" vertical="center" wrapText="1"/>
    </xf>
    <xf numFmtId="44" fontId="12" fillId="4" borderId="7" xfId="0" applyNumberFormat="1" applyFont="1" applyFill="1" applyBorder="1"/>
    <xf numFmtId="0" fontId="17" fillId="6" borderId="13" xfId="2" applyFont="1" applyFill="1" applyBorder="1" applyAlignment="1">
      <alignment horizontal="center" vertical="center" wrapText="1"/>
    </xf>
    <xf numFmtId="44" fontId="13" fillId="8" borderId="16" xfId="2" quotePrefix="1" applyNumberFormat="1" applyFont="1" applyFill="1" applyBorder="1" applyAlignment="1" applyProtection="1">
      <alignment horizontal="left" vertical="center" wrapText="1"/>
      <protection locked="0"/>
    </xf>
    <xf numFmtId="44" fontId="13" fillId="8" borderId="17" xfId="2" quotePrefix="1" applyNumberFormat="1" applyFont="1" applyFill="1" applyBorder="1" applyAlignment="1" applyProtection="1">
      <alignment horizontal="left" vertical="center" wrapText="1"/>
      <protection locked="0"/>
    </xf>
    <xf numFmtId="44" fontId="19" fillId="7" borderId="44" xfId="2" applyNumberFormat="1" applyFont="1" applyFill="1" applyBorder="1" applyAlignment="1" applyProtection="1">
      <alignment vertical="center" wrapText="1"/>
      <protection locked="0"/>
    </xf>
    <xf numFmtId="44" fontId="19" fillId="7" borderId="16" xfId="2" applyNumberFormat="1" applyFont="1" applyFill="1" applyBorder="1" applyAlignment="1" applyProtection="1">
      <alignment vertical="center" wrapText="1"/>
      <protection locked="0"/>
    </xf>
    <xf numFmtId="0" fontId="17" fillId="6" borderId="9" xfId="2" applyFont="1" applyFill="1" applyBorder="1" applyAlignment="1">
      <alignment horizontal="center" vertical="center" wrapText="1"/>
    </xf>
    <xf numFmtId="44" fontId="19" fillId="8" borderId="18" xfId="2" applyNumberFormat="1" applyFont="1" applyFill="1" applyBorder="1" applyAlignment="1" applyProtection="1">
      <alignment horizontal="left" vertical="center" wrapText="1"/>
      <protection locked="0"/>
    </xf>
    <xf numFmtId="44" fontId="19" fillId="8" borderId="9" xfId="2" applyNumberFormat="1" applyFont="1" applyFill="1" applyBorder="1" applyAlignment="1" applyProtection="1">
      <alignment horizontal="left" vertical="center" wrapText="1"/>
      <protection locked="0"/>
    </xf>
    <xf numFmtId="44" fontId="19" fillId="8" borderId="23" xfId="2" applyNumberFormat="1" applyFont="1" applyFill="1" applyBorder="1" applyAlignment="1" applyProtection="1">
      <alignment horizontal="left" vertical="center" wrapText="1"/>
      <protection locked="0"/>
    </xf>
    <xf numFmtId="44" fontId="19" fillId="8" borderId="24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Alignment="1">
      <alignment horizontal="justify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/>
    </xf>
    <xf numFmtId="0" fontId="6" fillId="5" borderId="10" xfId="2" applyFont="1" applyFill="1" applyBorder="1" applyAlignment="1">
      <alignment vertical="center"/>
    </xf>
    <xf numFmtId="0" fontId="3" fillId="5" borderId="11" xfId="2" applyFont="1" applyFill="1" applyBorder="1" applyAlignment="1">
      <alignment vertical="center" wrapText="1"/>
    </xf>
    <xf numFmtId="0" fontId="3" fillId="5" borderId="12" xfId="2" applyFont="1" applyFill="1" applyBorder="1" applyAlignment="1">
      <alignment vertical="center" wrapText="1"/>
    </xf>
    <xf numFmtId="0" fontId="6" fillId="3" borderId="9" xfId="0" applyFont="1" applyFill="1" applyBorder="1" applyAlignment="1">
      <alignment horizontal="center" vertical="center"/>
    </xf>
    <xf numFmtId="0" fontId="3" fillId="5" borderId="10" xfId="2" applyFont="1" applyFill="1" applyBorder="1" applyAlignment="1">
      <alignment vertical="center"/>
    </xf>
    <xf numFmtId="0" fontId="5" fillId="0" borderId="0" xfId="0" applyFont="1" applyFill="1"/>
    <xf numFmtId="0" fontId="6" fillId="5" borderId="14" xfId="0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 wrapText="1"/>
    </xf>
    <xf numFmtId="0" fontId="3" fillId="0" borderId="11" xfId="2" applyFont="1" applyFill="1" applyBorder="1" applyAlignment="1">
      <alignment horizontal="justify" vertical="center" wrapText="1"/>
    </xf>
    <xf numFmtId="0" fontId="3" fillId="0" borderId="2" xfId="2" applyFont="1" applyFill="1" applyBorder="1" applyAlignment="1">
      <alignment horizontal="justify" vertical="center" wrapText="1"/>
    </xf>
    <xf numFmtId="0" fontId="6" fillId="5" borderId="9" xfId="0" applyFont="1" applyFill="1" applyBorder="1" applyAlignment="1">
      <alignment horizontal="center" vertical="center"/>
    </xf>
    <xf numFmtId="0" fontId="3" fillId="5" borderId="25" xfId="2" applyFont="1" applyFill="1" applyBorder="1" applyAlignment="1">
      <alignment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 wrapText="1"/>
    </xf>
    <xf numFmtId="44" fontId="5" fillId="7" borderId="18" xfId="0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/>
    <xf numFmtId="0" fontId="13" fillId="0" borderId="0" xfId="1" applyFont="1"/>
    <xf numFmtId="0" fontId="13" fillId="0" borderId="0" xfId="1" applyFont="1" applyAlignment="1">
      <alignment vertical="center" wrapText="1"/>
    </xf>
    <xf numFmtId="0" fontId="13" fillId="0" borderId="0" xfId="1" applyFont="1" applyAlignment="1">
      <alignment horizontal="center"/>
    </xf>
    <xf numFmtId="0" fontId="24" fillId="0" borderId="0" xfId="1" applyFont="1" applyAlignment="1">
      <alignment horizontal="center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13" fillId="0" borderId="0" xfId="2" applyFont="1" applyAlignment="1" applyProtection="1">
      <alignment horizontal="center" vertical="center" wrapText="1"/>
      <protection locked="0"/>
    </xf>
    <xf numFmtId="0" fontId="13" fillId="0" borderId="0" xfId="2" applyFont="1" applyBorder="1" applyAlignment="1" applyProtection="1">
      <alignment horizontal="center" vertical="center" wrapText="1"/>
      <protection locked="0"/>
    </xf>
    <xf numFmtId="0" fontId="13" fillId="0" borderId="0" xfId="2" applyFont="1" applyAlignment="1" applyProtection="1">
      <alignment horizontal="justify" vertical="center" wrapText="1"/>
      <protection locked="0"/>
    </xf>
    <xf numFmtId="0" fontId="13" fillId="0" borderId="0" xfId="2" applyFont="1" applyBorder="1" applyAlignment="1" applyProtection="1">
      <alignment horizontal="justify" vertical="center" wrapText="1"/>
      <protection locked="0"/>
    </xf>
    <xf numFmtId="0" fontId="4" fillId="0" borderId="9" xfId="2" applyFont="1" applyBorder="1" applyAlignment="1" applyProtection="1">
      <alignment horizontal="center" vertical="center" wrapText="1"/>
      <protection locked="0"/>
    </xf>
    <xf numFmtId="0" fontId="4" fillId="3" borderId="14" xfId="0" applyFont="1" applyFill="1" applyBorder="1" applyAlignment="1" applyProtection="1">
      <alignment horizontal="center" vertical="center"/>
      <protection locked="0"/>
    </xf>
    <xf numFmtId="0" fontId="4" fillId="3" borderId="14" xfId="0" applyFont="1" applyFill="1" applyBorder="1" applyAlignment="1" applyProtection="1">
      <alignment horizontal="center" vertical="center" wrapText="1"/>
      <protection locked="0"/>
    </xf>
    <xf numFmtId="0" fontId="4" fillId="0" borderId="29" xfId="2" applyFont="1" applyBorder="1" applyAlignment="1" applyProtection="1">
      <alignment horizontal="center" vertical="center" wrapText="1"/>
      <protection locked="0"/>
    </xf>
    <xf numFmtId="44" fontId="13" fillId="8" borderId="40" xfId="2" applyNumberFormat="1" applyFont="1" applyFill="1" applyBorder="1" applyAlignment="1" applyProtection="1">
      <alignment horizontal="center" vertical="center" wrapText="1"/>
      <protection locked="0"/>
    </xf>
    <xf numFmtId="44" fontId="13" fillId="7" borderId="41" xfId="2" applyNumberFormat="1" applyFont="1" applyFill="1" applyBorder="1" applyAlignment="1" applyProtection="1">
      <alignment horizontal="center" vertical="center" wrapText="1"/>
      <protection locked="0"/>
    </xf>
    <xf numFmtId="44" fontId="13" fillId="6" borderId="41" xfId="2" applyNumberFormat="1" applyFont="1" applyFill="1" applyBorder="1" applyAlignment="1" applyProtection="1">
      <alignment horizontal="center" vertical="center" wrapText="1"/>
    </xf>
    <xf numFmtId="0" fontId="13" fillId="4" borderId="6" xfId="2" applyFont="1" applyFill="1" applyBorder="1" applyAlignment="1" applyProtection="1">
      <alignment horizontal="justify" vertical="center" wrapText="1"/>
      <protection locked="0"/>
    </xf>
    <xf numFmtId="0" fontId="13" fillId="4" borderId="7" xfId="2" applyFont="1" applyFill="1" applyBorder="1" applyAlignment="1" applyProtection="1">
      <alignment horizontal="justify" vertical="center" wrapText="1"/>
      <protection locked="0"/>
    </xf>
    <xf numFmtId="44" fontId="13" fillId="4" borderId="7" xfId="2" applyNumberFormat="1" applyFont="1" applyFill="1" applyBorder="1" applyAlignment="1" applyProtection="1">
      <alignment horizontal="center" vertical="center" wrapText="1"/>
      <protection locked="0"/>
    </xf>
    <xf numFmtId="44" fontId="13" fillId="4" borderId="8" xfId="2" applyNumberFormat="1" applyFont="1" applyFill="1" applyBorder="1" applyAlignment="1" applyProtection="1">
      <alignment horizontal="center" vertical="center" wrapText="1"/>
      <protection locked="0"/>
    </xf>
    <xf numFmtId="0" fontId="17" fillId="6" borderId="9" xfId="2" applyFont="1" applyFill="1" applyBorder="1" applyAlignment="1" applyProtection="1">
      <alignment horizontal="center" vertical="center" wrapText="1"/>
      <protection locked="0"/>
    </xf>
    <xf numFmtId="44" fontId="19" fillId="8" borderId="9" xfId="2" applyNumberFormat="1" applyFont="1" applyFill="1" applyBorder="1" applyAlignment="1" applyProtection="1">
      <alignment horizontal="justify" vertical="center" wrapText="1"/>
      <protection locked="0"/>
    </xf>
    <xf numFmtId="44" fontId="19" fillId="8" borderId="9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Alignment="1">
      <alignment horizontal="center"/>
    </xf>
    <xf numFmtId="0" fontId="24" fillId="0" borderId="0" xfId="1" applyFont="1" applyAlignment="1">
      <alignment horizontal="center"/>
    </xf>
    <xf numFmtId="0" fontId="4" fillId="0" borderId="0" xfId="1" applyNumberFormat="1" applyFont="1" applyAlignment="1">
      <alignment horizontal="justify" vertical="center" wrapText="1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horizontal="justify" vertical="center" wrapText="1"/>
      <protection locked="0"/>
    </xf>
    <xf numFmtId="0" fontId="15" fillId="8" borderId="10" xfId="2" applyFont="1" applyFill="1" applyBorder="1" applyAlignment="1" applyProtection="1">
      <alignment horizontal="left" vertical="center" wrapText="1"/>
      <protection locked="0"/>
    </xf>
    <xf numFmtId="0" fontId="15" fillId="8" borderId="11" xfId="2" applyFont="1" applyFill="1" applyBorder="1" applyAlignment="1" applyProtection="1">
      <alignment horizontal="left" vertical="center" wrapText="1"/>
      <protection locked="0"/>
    </xf>
    <xf numFmtId="0" fontId="15" fillId="8" borderId="12" xfId="2" applyFont="1" applyFill="1" applyBorder="1" applyAlignment="1" applyProtection="1">
      <alignment horizontal="left" vertical="center" wrapText="1"/>
      <protection locked="0"/>
    </xf>
    <xf numFmtId="0" fontId="16" fillId="2" borderId="9" xfId="2" applyFont="1" applyFill="1" applyBorder="1" applyAlignment="1" applyProtection="1">
      <alignment horizontal="center" vertical="center" wrapText="1"/>
      <protection locked="0"/>
    </xf>
    <xf numFmtId="0" fontId="4" fillId="3" borderId="14" xfId="0" applyFont="1" applyFill="1" applyBorder="1" applyAlignment="1" applyProtection="1">
      <alignment horizontal="center" vertical="center"/>
      <protection locked="0"/>
    </xf>
    <xf numFmtId="0" fontId="4" fillId="0" borderId="40" xfId="2" applyFont="1" applyBorder="1" applyAlignment="1" applyProtection="1">
      <alignment horizontal="justify" vertical="center" wrapText="1"/>
      <protection locked="0"/>
    </xf>
    <xf numFmtId="0" fontId="19" fillId="6" borderId="9" xfId="2" applyFont="1" applyFill="1" applyBorder="1" applyAlignment="1" applyProtection="1">
      <alignment horizontal="justify" vertical="center" wrapText="1"/>
      <protection locked="0"/>
    </xf>
    <xf numFmtId="0" fontId="19" fillId="5" borderId="10" xfId="2" applyFont="1" applyFill="1" applyBorder="1" applyAlignment="1" applyProtection="1">
      <alignment horizontal="center" vertical="center" wrapText="1"/>
      <protection locked="0"/>
    </xf>
    <xf numFmtId="0" fontId="19" fillId="5" borderId="11" xfId="2" applyFont="1" applyFill="1" applyBorder="1" applyAlignment="1" applyProtection="1">
      <alignment horizontal="center" vertical="center" wrapText="1"/>
      <protection locked="0"/>
    </xf>
    <xf numFmtId="0" fontId="19" fillId="5" borderId="12" xfId="2" applyFont="1" applyFill="1" applyBorder="1" applyAlignment="1" applyProtection="1">
      <alignment horizontal="center" vertical="center" wrapText="1"/>
      <protection locked="0"/>
    </xf>
    <xf numFmtId="0" fontId="19" fillId="6" borderId="9" xfId="2" applyFont="1" applyFill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9" fillId="6" borderId="13" xfId="2" applyFont="1" applyFill="1" applyBorder="1" applyAlignment="1">
      <alignment horizontal="left" vertical="center" wrapText="1"/>
    </xf>
    <xf numFmtId="0" fontId="19" fillId="6" borderId="6" xfId="2" applyFont="1" applyFill="1" applyBorder="1" applyAlignment="1">
      <alignment horizontal="left" vertical="center" wrapText="1"/>
    </xf>
    <xf numFmtId="0" fontId="4" fillId="0" borderId="0" xfId="2" applyFont="1" applyAlignment="1">
      <alignment horizontal="left" vertical="center" wrapText="1"/>
    </xf>
    <xf numFmtId="0" fontId="4" fillId="7" borderId="42" xfId="2" applyFont="1" applyFill="1" applyBorder="1" applyAlignment="1">
      <alignment horizontal="center" vertical="center" wrapText="1"/>
    </xf>
    <xf numFmtId="0" fontId="17" fillId="7" borderId="20" xfId="2" applyFont="1" applyFill="1" applyBorder="1" applyAlignment="1">
      <alignment horizontal="center" vertical="center" wrapText="1"/>
    </xf>
    <xf numFmtId="0" fontId="4" fillId="0" borderId="43" xfId="2" applyFont="1" applyBorder="1" applyAlignment="1">
      <alignment horizontal="justify" vertical="center" wrapText="1"/>
    </xf>
    <xf numFmtId="0" fontId="4" fillId="0" borderId="38" xfId="2" applyFont="1" applyBorder="1" applyAlignment="1">
      <alignment horizontal="justify" vertical="center" wrapText="1"/>
    </xf>
    <xf numFmtId="0" fontId="4" fillId="0" borderId="34" xfId="2" applyFont="1" applyBorder="1" applyAlignment="1">
      <alignment horizontal="justify" vertical="center" wrapText="1"/>
    </xf>
    <xf numFmtId="0" fontId="4" fillId="0" borderId="39" xfId="2" applyFont="1" applyBorder="1" applyAlignment="1">
      <alignment horizontal="justify" vertical="center" wrapText="1"/>
    </xf>
    <xf numFmtId="0" fontId="19" fillId="5" borderId="9" xfId="2" applyFont="1" applyFill="1" applyBorder="1" applyAlignment="1">
      <alignment horizontal="center" vertical="center" wrapText="1"/>
    </xf>
    <xf numFmtId="0" fontId="19" fillId="5" borderId="14" xfId="2" applyFont="1" applyFill="1" applyBorder="1" applyAlignment="1">
      <alignment horizontal="center" vertical="center" wrapText="1"/>
    </xf>
    <xf numFmtId="0" fontId="15" fillId="8" borderId="9" xfId="2" applyFont="1" applyFill="1" applyBorder="1" applyAlignment="1" applyProtection="1">
      <alignment horizontal="justify" vertical="center" wrapText="1"/>
      <protection locked="0"/>
    </xf>
    <xf numFmtId="0" fontId="16" fillId="2" borderId="10" xfId="2" applyFont="1" applyFill="1" applyBorder="1" applyAlignment="1">
      <alignment horizontal="center" vertical="center" wrapText="1"/>
    </xf>
    <xf numFmtId="0" fontId="16" fillId="2" borderId="11" xfId="2" applyFont="1" applyFill="1" applyBorder="1" applyAlignment="1">
      <alignment horizontal="center" vertical="center" wrapText="1"/>
    </xf>
    <xf numFmtId="0" fontId="16" fillId="2" borderId="2" xfId="2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19" fillId="6" borderId="9" xfId="2" applyFont="1" applyFill="1" applyBorder="1" applyAlignment="1">
      <alignment horizontal="left" vertical="center" wrapText="1"/>
    </xf>
    <xf numFmtId="0" fontId="19" fillId="6" borderId="10" xfId="2" applyFont="1" applyFill="1" applyBorder="1" applyAlignment="1">
      <alignment horizontal="left" vertical="center" wrapText="1"/>
    </xf>
    <xf numFmtId="0" fontId="3" fillId="5" borderId="9" xfId="2" applyFont="1" applyFill="1" applyBorder="1" applyAlignment="1">
      <alignment horizontal="center" vertical="center" wrapText="1"/>
    </xf>
    <xf numFmtId="0" fontId="3" fillId="5" borderId="6" xfId="2" applyFont="1" applyFill="1" applyBorder="1" applyAlignment="1">
      <alignment horizontal="left" vertical="center" wrapText="1"/>
    </xf>
    <xf numFmtId="0" fontId="3" fillId="5" borderId="35" xfId="2" applyFont="1" applyFill="1" applyBorder="1" applyAlignment="1">
      <alignment horizontal="left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0" fontId="6" fillId="3" borderId="21" xfId="2" applyFont="1" applyFill="1" applyBorder="1" applyAlignment="1">
      <alignment horizontal="center" vertical="center" wrapText="1"/>
    </xf>
    <xf numFmtId="0" fontId="6" fillId="3" borderId="22" xfId="2" applyFont="1" applyFill="1" applyBorder="1" applyAlignment="1">
      <alignment horizontal="center" vertical="center" wrapText="1"/>
    </xf>
    <xf numFmtId="0" fontId="13" fillId="5" borderId="10" xfId="2" applyFont="1" applyFill="1" applyBorder="1" applyAlignment="1">
      <alignment horizontal="center" vertical="center" wrapText="1"/>
    </xf>
    <xf numFmtId="0" fontId="6" fillId="5" borderId="9" xfId="2" applyFont="1" applyFill="1" applyBorder="1" applyAlignment="1">
      <alignment horizontal="center" vertical="center" wrapText="1"/>
    </xf>
    <xf numFmtId="0" fontId="3" fillId="5" borderId="9" xfId="2" applyFont="1" applyFill="1" applyBorder="1" applyAlignment="1">
      <alignment horizontal="justify" vertical="center" wrapText="1"/>
    </xf>
    <xf numFmtId="0" fontId="3" fillId="5" borderId="10" xfId="2" applyFont="1" applyFill="1" applyBorder="1" applyAlignment="1">
      <alignment horizontal="justify" vertical="center" wrapText="1"/>
    </xf>
    <xf numFmtId="0" fontId="13" fillId="5" borderId="25" xfId="2" applyFont="1" applyFill="1" applyBorder="1" applyAlignment="1">
      <alignment horizontal="center" vertical="center" wrapText="1"/>
    </xf>
    <xf numFmtId="0" fontId="13" fillId="5" borderId="12" xfId="2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0" fontId="8" fillId="8" borderId="9" xfId="2" applyFont="1" applyFill="1" applyBorder="1" applyAlignment="1" applyProtection="1">
      <alignment horizontal="justify" vertical="center" wrapText="1"/>
      <protection locked="0"/>
    </xf>
    <xf numFmtId="0" fontId="22" fillId="2" borderId="10" xfId="2" applyFont="1" applyFill="1" applyBorder="1" applyAlignment="1">
      <alignment horizontal="center" vertical="center" wrapText="1"/>
    </xf>
    <xf numFmtId="0" fontId="22" fillId="2" borderId="11" xfId="2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0" fillId="9" borderId="1" xfId="2" applyFont="1" applyFill="1" applyBorder="1" applyAlignment="1">
      <alignment horizontal="center" vertical="center" wrapText="1"/>
    </xf>
    <xf numFmtId="0" fontId="11" fillId="9" borderId="4" xfId="2" applyFont="1" applyFill="1" applyBorder="1" applyAlignment="1">
      <alignment horizontal="center" vertical="center" wrapText="1"/>
    </xf>
    <xf numFmtId="0" fontId="10" fillId="9" borderId="37" xfId="2" applyFont="1" applyFill="1" applyBorder="1" applyAlignment="1">
      <alignment horizontal="center" vertical="center" wrapText="1"/>
    </xf>
    <xf numFmtId="0" fontId="10" fillId="9" borderId="38" xfId="2" applyFont="1" applyFill="1" applyBorder="1" applyAlignment="1">
      <alignment horizontal="center" vertical="center" wrapText="1"/>
    </xf>
    <xf numFmtId="0" fontId="10" fillId="9" borderId="45" xfId="2" applyFont="1" applyFill="1" applyBorder="1" applyAlignment="1">
      <alignment horizontal="center" vertical="center" wrapText="1"/>
    </xf>
    <xf numFmtId="0" fontId="10" fillId="9" borderId="0" xfId="2" applyFont="1" applyFill="1" applyBorder="1" applyAlignment="1">
      <alignment horizontal="center" vertical="center" wrapText="1"/>
    </xf>
    <xf numFmtId="0" fontId="3" fillId="7" borderId="9" xfId="2" applyFont="1" applyFill="1" applyBorder="1" applyAlignment="1">
      <alignment horizontal="justify" vertical="center" wrapText="1"/>
    </xf>
    <xf numFmtId="0" fontId="3" fillId="7" borderId="10" xfId="2" applyFont="1" applyFill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/>
    </xf>
    <xf numFmtId="0" fontId="3" fillId="0" borderId="11" xfId="0" applyFont="1" applyBorder="1" applyAlignment="1">
      <alignment horizontal="justify" vertical="center"/>
    </xf>
    <xf numFmtId="0" fontId="6" fillId="3" borderId="40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10" fillId="5" borderId="30" xfId="0" applyFont="1" applyFill="1" applyBorder="1" applyAlignment="1">
      <alignment horizontal="left" vertical="center"/>
    </xf>
    <xf numFmtId="0" fontId="10" fillId="5" borderId="31" xfId="0" applyFont="1" applyFill="1" applyBorder="1" applyAlignment="1">
      <alignment horizontal="left" vertical="center"/>
    </xf>
    <xf numFmtId="0" fontId="6" fillId="0" borderId="0" xfId="2" applyFont="1" applyAlignment="1">
      <alignment horizontal="justify" vertical="center" wrapText="1"/>
    </xf>
    <xf numFmtId="0" fontId="8" fillId="8" borderId="10" xfId="2" applyFont="1" applyFill="1" applyBorder="1" applyAlignment="1" applyProtection="1">
      <alignment horizontal="left" vertical="center" wrapText="1"/>
      <protection locked="0"/>
    </xf>
    <xf numFmtId="0" fontId="8" fillId="8" borderId="11" xfId="2" applyFont="1" applyFill="1" applyBorder="1" applyAlignment="1" applyProtection="1">
      <alignment horizontal="left" vertical="center" wrapText="1"/>
      <protection locked="0"/>
    </xf>
    <xf numFmtId="0" fontId="8" fillId="8" borderId="12" xfId="2" applyFont="1" applyFill="1" applyBorder="1" applyAlignment="1" applyProtection="1">
      <alignment horizontal="left" vertical="center" wrapText="1"/>
      <protection locked="0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3" fillId="0" borderId="1" xfId="2" applyFont="1" applyBorder="1" applyAlignment="1">
      <alignment horizontal="justify" vertical="center" wrapText="1"/>
    </xf>
    <xf numFmtId="0" fontId="3" fillId="0" borderId="2" xfId="2" applyFont="1" applyBorder="1" applyAlignment="1">
      <alignment horizontal="justify" vertical="center" wrapText="1"/>
    </xf>
    <xf numFmtId="0" fontId="3" fillId="0" borderId="9" xfId="2" applyFont="1" applyBorder="1" applyAlignment="1">
      <alignment horizontal="justify" vertical="center" wrapText="1"/>
    </xf>
    <xf numFmtId="0" fontId="3" fillId="0" borderId="10" xfId="2" applyFont="1" applyBorder="1" applyAlignment="1">
      <alignment horizontal="justify" vertical="center" wrapText="1"/>
    </xf>
    <xf numFmtId="0" fontId="3" fillId="0" borderId="13" xfId="2" applyFont="1" applyBorder="1" applyAlignment="1">
      <alignment horizontal="justify" vertical="center" wrapText="1"/>
    </xf>
    <xf numFmtId="0" fontId="3" fillId="0" borderId="6" xfId="2" applyFont="1" applyBorder="1" applyAlignment="1">
      <alignment horizontal="justify" vertical="center" wrapText="1"/>
    </xf>
    <xf numFmtId="1" fontId="26" fillId="11" borderId="16" xfId="2" applyNumberFormat="1" applyFont="1" applyFill="1" applyBorder="1" applyAlignment="1">
      <alignment horizontal="center" vertical="center" wrapText="1"/>
    </xf>
    <xf numFmtId="0" fontId="4" fillId="0" borderId="16" xfId="2" quotePrefix="1" applyFont="1" applyBorder="1" applyAlignment="1">
      <alignment horizontal="center" vertical="center" wrapText="1"/>
    </xf>
    <xf numFmtId="0" fontId="4" fillId="0" borderId="17" xfId="2" applyFont="1" applyBorder="1" applyAlignment="1">
      <alignment horizontal="center" vertical="center" wrapText="1"/>
    </xf>
    <xf numFmtId="44" fontId="3" fillId="8" borderId="46" xfId="2" applyNumberFormat="1" applyFont="1" applyFill="1" applyBorder="1" applyAlignment="1" applyProtection="1">
      <alignment horizontal="center" vertical="center" wrapText="1"/>
      <protection locked="0"/>
    </xf>
    <xf numFmtId="44" fontId="3" fillId="8" borderId="47" xfId="2" applyNumberFormat="1" applyFont="1" applyFill="1" applyBorder="1" applyAlignment="1" applyProtection="1">
      <alignment horizontal="center" vertical="center" wrapText="1"/>
      <protection locked="0"/>
    </xf>
    <xf numFmtId="44" fontId="3" fillId="7" borderId="46" xfId="2" applyNumberFormat="1" applyFont="1" applyFill="1" applyBorder="1" applyAlignment="1" applyProtection="1">
      <alignment horizontal="center" vertical="center" wrapText="1"/>
      <protection locked="0"/>
    </xf>
    <xf numFmtId="44" fontId="3" fillId="7" borderId="48" xfId="2" applyNumberFormat="1" applyFont="1" applyFill="1" applyBorder="1" applyAlignment="1" applyProtection="1">
      <alignment horizontal="center" vertical="center" wrapText="1"/>
      <protection locked="0"/>
    </xf>
    <xf numFmtId="44" fontId="5" fillId="8" borderId="18" xfId="3" applyFont="1" applyFill="1" applyBorder="1" applyAlignment="1" applyProtection="1">
      <alignment vertical="center"/>
      <protection locked="0"/>
    </xf>
    <xf numFmtId="0" fontId="13" fillId="5" borderId="11" xfId="2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/>
    </xf>
    <xf numFmtId="44" fontId="5" fillId="8" borderId="25" xfId="3" applyFont="1" applyFill="1" applyBorder="1" applyAlignment="1" applyProtection="1">
      <alignment vertical="center"/>
      <protection locked="0"/>
    </xf>
    <xf numFmtId="44" fontId="5" fillId="7" borderId="9" xfId="0" applyNumberFormat="1" applyFont="1" applyFill="1" applyBorder="1" applyAlignment="1" applyProtection="1">
      <alignment vertical="center"/>
      <protection locked="0"/>
    </xf>
    <xf numFmtId="0" fontId="6" fillId="3" borderId="11" xfId="2" applyFont="1" applyFill="1" applyBorder="1" applyAlignment="1">
      <alignment horizontal="center" vertical="center" wrapText="1"/>
    </xf>
    <xf numFmtId="0" fontId="6" fillId="3" borderId="12" xfId="2" applyFont="1" applyFill="1" applyBorder="1" applyAlignment="1">
      <alignment horizontal="center" vertical="center" wrapText="1"/>
    </xf>
    <xf numFmtId="0" fontId="3" fillId="5" borderId="10" xfId="2" applyFont="1" applyFill="1" applyBorder="1" applyAlignment="1">
      <alignment vertical="center" wrapText="1"/>
    </xf>
  </cellXfs>
  <cellStyles count="4">
    <cellStyle name="Monétaire" xfId="3" builtinId="4"/>
    <cellStyle name="Normal" xfId="0" builtinId="0"/>
    <cellStyle name="Normal 10 63" xfId="2" xr:uid="{00000000-0005-0000-0000-000001000000}"/>
    <cellStyle name="Normal 3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403860</xdr:colOff>
      <xdr:row>2</xdr:row>
      <xdr:rowOff>45720</xdr:rowOff>
    </xdr:from>
    <xdr:to>
      <xdr:col>6</xdr:col>
      <xdr:colOff>412115</xdr:colOff>
      <xdr:row>10</xdr:row>
      <xdr:rowOff>8255</xdr:rowOff>
    </xdr:to>
    <xdr:pic>
      <xdr:nvPicPr>
        <xdr:cNvPr id="2" name="Image 1" descr="M:\str-gip-tap\Communication\Charte graphique\Logos\TAP CMJN (impression papier)\logo_trousse-a-projets_bleu_CMJN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8810" y="207645"/>
          <a:ext cx="2294255" cy="17976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878205</xdr:colOff>
      <xdr:row>5</xdr:row>
      <xdr:rowOff>122739</xdr:rowOff>
    </xdr:to>
    <xdr:pic>
      <xdr:nvPicPr>
        <xdr:cNvPr id="2" name="Image 1" descr="M:\str-gip-tap\Communication\Charte graphique\Logos\TAP CMJN (impression papier)\logo_trousse-a-projets_bleu_CMJN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78205" cy="9728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888477</xdr:colOff>
      <xdr:row>5</xdr:row>
      <xdr:rowOff>160927</xdr:rowOff>
    </xdr:to>
    <xdr:pic>
      <xdr:nvPicPr>
        <xdr:cNvPr id="2" name="Image 1" descr="M:\str-gip-tap\Communication\Charte graphique\Logos\TAP CMJN (impression papier)\logo_trousse-a-projets_bleu_CMJN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78205" cy="9728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0</xdr:rowOff>
    </xdr:from>
    <xdr:to>
      <xdr:col>1</xdr:col>
      <xdr:colOff>882650</xdr:colOff>
      <xdr:row>5</xdr:row>
      <xdr:rowOff>20319</xdr:rowOff>
    </xdr:to>
    <xdr:pic>
      <xdr:nvPicPr>
        <xdr:cNvPr id="2" name="Image 1" descr="M:\str-gip-tap\Communication\Charte graphique\Logos\TAP CMJN (impression papier)\logo_trousse-a-projets_bleu_CMJN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878205" cy="9728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878205</xdr:colOff>
      <xdr:row>5</xdr:row>
      <xdr:rowOff>57673</xdr:rowOff>
    </xdr:to>
    <xdr:pic>
      <xdr:nvPicPr>
        <xdr:cNvPr id="2" name="Image 1" descr="M:\str-gip-tap\Communication\Charte graphique\Logos\TAP CMJN (impression papier)\logo_trousse-a-projets_bleu_CMJN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78205" cy="9728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30"/>
  <sheetViews>
    <sheetView topLeftCell="A17" zoomScaleNormal="100" zoomScaleSheetLayoutView="115" workbookViewId="0">
      <selection activeCell="A17" sqref="A1:XFD1048576"/>
    </sheetView>
  </sheetViews>
  <sheetFormatPr baseColWidth="10" defaultRowHeight="17.5" x14ac:dyDescent="0.5"/>
  <cols>
    <col min="1" max="1" width="2" style="1" customWidth="1"/>
    <col min="2" max="7" width="10.90625" style="1"/>
    <col min="8" max="8" width="12.54296875" style="1" customWidth="1"/>
    <col min="9" max="9" width="13.26953125" style="1" customWidth="1"/>
    <col min="10" max="16384" width="10.90625" style="1"/>
  </cols>
  <sheetData>
    <row r="2" spans="2:9" x14ac:dyDescent="0.5">
      <c r="B2" s="66"/>
      <c r="C2" s="66"/>
      <c r="D2" s="66"/>
      <c r="E2" s="66"/>
      <c r="F2" s="66"/>
      <c r="G2" s="66"/>
      <c r="H2" s="66"/>
      <c r="I2" s="66"/>
    </row>
    <row r="3" spans="2:9" x14ac:dyDescent="0.5">
      <c r="B3" s="66"/>
      <c r="C3" s="66"/>
      <c r="D3" s="66"/>
      <c r="E3" s="66"/>
      <c r="F3" s="66"/>
      <c r="G3" s="66"/>
      <c r="H3" s="66"/>
      <c r="I3" s="66"/>
    </row>
    <row r="4" spans="2:9" x14ac:dyDescent="0.5">
      <c r="B4" s="66"/>
      <c r="C4" s="66"/>
      <c r="D4" s="66"/>
      <c r="E4" s="66"/>
      <c r="F4" s="66"/>
      <c r="G4" s="66"/>
      <c r="H4" s="66"/>
      <c r="I4" s="66"/>
    </row>
    <row r="5" spans="2:9" x14ac:dyDescent="0.5">
      <c r="B5" s="66"/>
      <c r="C5" s="66"/>
      <c r="D5" s="66"/>
      <c r="E5" s="66"/>
      <c r="F5" s="66"/>
      <c r="G5" s="66"/>
      <c r="H5" s="66"/>
      <c r="I5" s="66"/>
    </row>
    <row r="6" spans="2:9" x14ac:dyDescent="0.5">
      <c r="B6" s="66"/>
      <c r="C6" s="66"/>
      <c r="D6" s="66"/>
      <c r="E6" s="66"/>
      <c r="F6" s="66"/>
      <c r="G6" s="66"/>
      <c r="H6" s="66"/>
      <c r="I6" s="66"/>
    </row>
    <row r="7" spans="2:9" x14ac:dyDescent="0.5">
      <c r="B7" s="66"/>
      <c r="C7" s="66"/>
      <c r="D7" s="66"/>
      <c r="E7" s="66"/>
      <c r="F7" s="66"/>
      <c r="G7" s="66"/>
      <c r="H7" s="66"/>
      <c r="I7" s="66"/>
    </row>
    <row r="8" spans="2:9" x14ac:dyDescent="0.5">
      <c r="B8" s="66"/>
      <c r="C8" s="66"/>
      <c r="D8" s="66"/>
      <c r="E8" s="66"/>
      <c r="F8" s="66"/>
      <c r="G8" s="66"/>
      <c r="H8" s="66"/>
      <c r="I8" s="66"/>
    </row>
    <row r="9" spans="2:9" x14ac:dyDescent="0.5">
      <c r="B9" s="66"/>
      <c r="C9" s="66"/>
      <c r="D9" s="66"/>
      <c r="E9" s="66"/>
      <c r="F9" s="66"/>
      <c r="G9" s="66"/>
      <c r="H9" s="66"/>
      <c r="I9" s="66"/>
    </row>
    <row r="10" spans="2:9" x14ac:dyDescent="0.5">
      <c r="B10" s="66"/>
      <c r="C10" s="66"/>
      <c r="D10" s="66"/>
      <c r="E10" s="66"/>
      <c r="F10" s="66"/>
      <c r="G10" s="66"/>
      <c r="H10" s="66"/>
      <c r="I10" s="66"/>
    </row>
    <row r="11" spans="2:9" x14ac:dyDescent="0.5">
      <c r="B11" s="66"/>
      <c r="C11" s="66"/>
      <c r="D11" s="66"/>
      <c r="E11" s="66"/>
      <c r="F11" s="66"/>
      <c r="G11" s="66"/>
      <c r="H11" s="66"/>
      <c r="I11" s="66"/>
    </row>
    <row r="12" spans="2:9" x14ac:dyDescent="0.5">
      <c r="B12" s="66"/>
      <c r="C12" s="66"/>
      <c r="D12" s="66"/>
      <c r="E12" s="66"/>
      <c r="F12" s="66"/>
      <c r="G12" s="66"/>
      <c r="H12" s="66"/>
      <c r="I12" s="66"/>
    </row>
    <row r="13" spans="2:9" x14ac:dyDescent="0.5">
      <c r="B13" s="67"/>
      <c r="C13" s="67"/>
      <c r="D13" s="67"/>
      <c r="E13" s="67"/>
      <c r="F13" s="67"/>
      <c r="G13" s="67"/>
      <c r="H13" s="67"/>
      <c r="I13" s="67"/>
    </row>
    <row r="14" spans="2:9" x14ac:dyDescent="0.5">
      <c r="B14" s="66"/>
      <c r="C14" s="66"/>
      <c r="D14" s="66"/>
      <c r="E14" s="66"/>
      <c r="F14" s="66"/>
      <c r="G14" s="66"/>
      <c r="H14" s="66"/>
      <c r="I14" s="66"/>
    </row>
    <row r="15" spans="2:9" x14ac:dyDescent="0.5">
      <c r="B15" s="66"/>
      <c r="C15" s="66"/>
      <c r="D15" s="66"/>
      <c r="E15" s="66"/>
      <c r="F15" s="66"/>
      <c r="G15" s="66"/>
      <c r="H15" s="66"/>
      <c r="I15" s="66"/>
    </row>
    <row r="16" spans="2:9" x14ac:dyDescent="0.5">
      <c r="B16" s="66"/>
      <c r="C16" s="66"/>
      <c r="D16" s="66"/>
      <c r="E16" s="66"/>
      <c r="F16" s="66"/>
      <c r="G16" s="66"/>
      <c r="H16" s="66"/>
      <c r="I16" s="66"/>
    </row>
    <row r="17" spans="2:9" x14ac:dyDescent="0.5">
      <c r="B17" s="66"/>
      <c r="C17" s="66"/>
      <c r="D17" s="66"/>
      <c r="E17" s="66"/>
      <c r="F17" s="66"/>
      <c r="G17" s="66"/>
      <c r="H17" s="66"/>
      <c r="I17" s="66"/>
    </row>
    <row r="18" spans="2:9" x14ac:dyDescent="0.5">
      <c r="B18" s="66"/>
      <c r="C18" s="66"/>
      <c r="D18" s="66"/>
      <c r="E18" s="66"/>
      <c r="F18" s="66"/>
      <c r="G18" s="66"/>
      <c r="H18" s="66"/>
      <c r="I18" s="66"/>
    </row>
    <row r="19" spans="2:9" ht="30.5" x14ac:dyDescent="0.8">
      <c r="B19" s="89" t="s">
        <v>0</v>
      </c>
      <c r="C19" s="89"/>
      <c r="D19" s="89"/>
      <c r="E19" s="89"/>
      <c r="F19" s="89"/>
      <c r="G19" s="89"/>
      <c r="H19" s="89"/>
      <c r="I19" s="89"/>
    </row>
    <row r="20" spans="2:9" x14ac:dyDescent="0.5">
      <c r="B20" s="68"/>
      <c r="C20" s="68"/>
      <c r="D20" s="68"/>
      <c r="E20" s="68"/>
      <c r="F20" s="68"/>
      <c r="G20" s="68"/>
      <c r="H20" s="68"/>
      <c r="I20" s="66"/>
    </row>
    <row r="21" spans="2:9" x14ac:dyDescent="0.5">
      <c r="B21" s="66"/>
      <c r="C21" s="66"/>
      <c r="D21" s="66"/>
      <c r="E21" s="66"/>
      <c r="F21" s="66"/>
      <c r="G21" s="66"/>
      <c r="H21" s="66"/>
      <c r="I21" s="66"/>
    </row>
    <row r="22" spans="2:9" ht="30.5" x14ac:dyDescent="0.8">
      <c r="B22" s="89" t="s">
        <v>1</v>
      </c>
      <c r="C22" s="89"/>
      <c r="D22" s="89"/>
      <c r="E22" s="89"/>
      <c r="F22" s="89"/>
      <c r="G22" s="89"/>
      <c r="H22" s="89"/>
      <c r="I22" s="89"/>
    </row>
    <row r="23" spans="2:9" x14ac:dyDescent="0.5">
      <c r="B23" s="66"/>
      <c r="C23" s="66"/>
      <c r="D23" s="66"/>
      <c r="E23" s="66"/>
      <c r="F23" s="66"/>
      <c r="G23" s="66"/>
      <c r="H23" s="66"/>
      <c r="I23" s="66"/>
    </row>
    <row r="24" spans="2:9" x14ac:dyDescent="0.5">
      <c r="B24" s="66"/>
      <c r="C24" s="66"/>
      <c r="D24" s="66"/>
      <c r="E24" s="66"/>
      <c r="F24" s="66"/>
      <c r="G24" s="66"/>
      <c r="H24" s="66"/>
      <c r="I24" s="66"/>
    </row>
    <row r="25" spans="2:9" ht="22" x14ac:dyDescent="0.6">
      <c r="B25" s="90" t="s">
        <v>91</v>
      </c>
      <c r="C25" s="90"/>
      <c r="D25" s="90"/>
      <c r="E25" s="90"/>
      <c r="F25" s="90"/>
      <c r="G25" s="90"/>
      <c r="H25" s="90"/>
      <c r="I25" s="90"/>
    </row>
    <row r="26" spans="2:9" ht="22" x14ac:dyDescent="0.6">
      <c r="B26" s="69"/>
      <c r="C26" s="69"/>
      <c r="D26" s="69"/>
      <c r="E26" s="69"/>
      <c r="F26" s="69"/>
      <c r="G26" s="69"/>
      <c r="H26" s="69"/>
      <c r="I26" s="66"/>
    </row>
    <row r="27" spans="2:9" ht="22" x14ac:dyDescent="0.6">
      <c r="B27" s="69"/>
      <c r="C27" s="69"/>
      <c r="D27" s="69"/>
      <c r="E27" s="69"/>
      <c r="F27" s="69"/>
      <c r="G27" s="69"/>
      <c r="H27" s="69"/>
      <c r="I27" s="66"/>
    </row>
    <row r="28" spans="2:9" ht="22" x14ac:dyDescent="0.6">
      <c r="B28" s="69"/>
      <c r="C28" s="69"/>
      <c r="D28" s="69"/>
      <c r="E28" s="69"/>
      <c r="F28" s="69"/>
      <c r="G28" s="69"/>
      <c r="H28" s="69"/>
      <c r="I28" s="66"/>
    </row>
    <row r="29" spans="2:9" x14ac:dyDescent="0.5">
      <c r="B29" s="66"/>
      <c r="C29" s="66"/>
      <c r="D29" s="66"/>
      <c r="E29" s="66"/>
      <c r="F29" s="66"/>
      <c r="G29" s="66"/>
      <c r="H29" s="66"/>
      <c r="I29" s="66"/>
    </row>
    <row r="30" spans="2:9" ht="63" customHeight="1" x14ac:dyDescent="0.5">
      <c r="B30" s="91" t="s">
        <v>100</v>
      </c>
      <c r="C30" s="91"/>
      <c r="D30" s="91"/>
      <c r="E30" s="91"/>
      <c r="F30" s="91"/>
      <c r="G30" s="91"/>
      <c r="H30" s="91"/>
      <c r="I30" s="91"/>
    </row>
  </sheetData>
  <mergeCells count="4">
    <mergeCell ref="B19:I19"/>
    <mergeCell ref="B22:I22"/>
    <mergeCell ref="B25:I25"/>
    <mergeCell ref="B30:I30"/>
  </mergeCells>
  <printOptions horizontalCentered="1"/>
  <pageMargins left="0.70866141732283472" right="0.70866141732283472" top="0.35433070866141736" bottom="0.35433070866141736" header="0.31496062992125984" footer="0.31496062992125984"/>
  <pageSetup paperSize="9" fitToHeight="0" orientation="landscape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F23"/>
  <sheetViews>
    <sheetView topLeftCell="A16" zoomScale="93" zoomScaleNormal="93" zoomScaleSheetLayoutView="100" workbookViewId="0">
      <selection activeCell="D24" sqref="D24"/>
    </sheetView>
  </sheetViews>
  <sheetFormatPr baseColWidth="10" defaultRowHeight="16" x14ac:dyDescent="0.45"/>
  <cols>
    <col min="1" max="1" width="2.54296875" style="25" customWidth="1"/>
    <col min="2" max="2" width="13.81640625" style="25" bestFit="1" customWidth="1"/>
    <col min="3" max="3" width="43.1796875" style="25" customWidth="1"/>
    <col min="4" max="4" width="75" style="25" customWidth="1"/>
    <col min="5" max="6" width="15.7265625" style="25" customWidth="1"/>
    <col min="7" max="16384" width="10.90625" style="25"/>
  </cols>
  <sheetData>
    <row r="2" spans="2:6" x14ac:dyDescent="0.45">
      <c r="B2" s="95" t="s">
        <v>2</v>
      </c>
      <c r="C2" s="96"/>
      <c r="D2" s="96"/>
      <c r="E2" s="96"/>
      <c r="F2" s="97"/>
    </row>
    <row r="3" spans="2:6" x14ac:dyDescent="0.45">
      <c r="B3" s="98"/>
      <c r="C3" s="99"/>
      <c r="D3" s="99"/>
      <c r="E3" s="99"/>
      <c r="F3" s="100"/>
    </row>
    <row r="4" spans="2:6" x14ac:dyDescent="0.45">
      <c r="B4" s="98" t="s">
        <v>89</v>
      </c>
      <c r="C4" s="99"/>
      <c r="D4" s="99"/>
      <c r="E4" s="99"/>
      <c r="F4" s="100"/>
    </row>
    <row r="5" spans="2:6" x14ac:dyDescent="0.45">
      <c r="B5" s="98"/>
      <c r="C5" s="99"/>
      <c r="D5" s="99"/>
      <c r="E5" s="99"/>
      <c r="F5" s="100"/>
    </row>
    <row r="6" spans="2:6" x14ac:dyDescent="0.45">
      <c r="B6" s="98" t="s">
        <v>0</v>
      </c>
      <c r="C6" s="99"/>
      <c r="D6" s="99"/>
      <c r="E6" s="99"/>
      <c r="F6" s="100"/>
    </row>
    <row r="7" spans="2:6" x14ac:dyDescent="0.45">
      <c r="B7" s="92" t="s">
        <v>3</v>
      </c>
      <c r="C7" s="93"/>
      <c r="D7" s="93"/>
      <c r="E7" s="93"/>
      <c r="F7" s="94"/>
    </row>
    <row r="8" spans="2:6" x14ac:dyDescent="0.45">
      <c r="B8" s="70"/>
      <c r="C8" s="70"/>
      <c r="D8" s="70"/>
      <c r="E8" s="70"/>
      <c r="F8" s="70"/>
    </row>
    <row r="9" spans="2:6" x14ac:dyDescent="0.45">
      <c r="B9" s="71"/>
      <c r="C9" s="71"/>
      <c r="D9" s="71"/>
      <c r="E9" s="71"/>
      <c r="F9" s="72"/>
    </row>
    <row r="10" spans="2:6" ht="51" customHeight="1" x14ac:dyDescent="0.45">
      <c r="B10" s="101" t="s">
        <v>98</v>
      </c>
      <c r="C10" s="101"/>
      <c r="D10" s="101"/>
      <c r="E10" s="101"/>
      <c r="F10" s="101"/>
    </row>
    <row r="11" spans="2:6" x14ac:dyDescent="0.45">
      <c r="B11" s="73"/>
      <c r="C11" s="73"/>
      <c r="D11" s="73"/>
      <c r="E11" s="73"/>
      <c r="F11" s="74"/>
    </row>
    <row r="12" spans="2:6" ht="32" x14ac:dyDescent="0.45">
      <c r="B12" s="75" t="s">
        <v>4</v>
      </c>
      <c r="C12" s="102" t="s">
        <v>5</v>
      </c>
      <c r="D12" s="103"/>
      <c r="E12" s="103"/>
      <c r="F12" s="104"/>
    </row>
    <row r="13" spans="2:6" x14ac:dyDescent="0.45">
      <c r="B13" s="71"/>
      <c r="C13" s="71"/>
      <c r="D13" s="71"/>
      <c r="E13" s="71"/>
      <c r="F13" s="72"/>
    </row>
    <row r="14" spans="2:6" ht="42" customHeight="1" x14ac:dyDescent="0.45">
      <c r="B14" s="105" t="s">
        <v>6</v>
      </c>
      <c r="C14" s="105"/>
      <c r="D14" s="105"/>
      <c r="E14" s="105"/>
      <c r="F14" s="105"/>
    </row>
    <row r="15" spans="2:6" ht="32.5" thickBot="1" x14ac:dyDescent="0.5">
      <c r="B15" s="76" t="s">
        <v>7</v>
      </c>
      <c r="C15" s="106" t="s">
        <v>8</v>
      </c>
      <c r="D15" s="106"/>
      <c r="E15" s="77" t="s">
        <v>9</v>
      </c>
      <c r="F15" s="77" t="s">
        <v>10</v>
      </c>
    </row>
    <row r="16" spans="2:6" ht="32.15" customHeight="1" thickBot="1" x14ac:dyDescent="0.5">
      <c r="B16" s="78" t="s">
        <v>11</v>
      </c>
      <c r="C16" s="107" t="s">
        <v>12</v>
      </c>
      <c r="D16" s="107"/>
      <c r="E16" s="79"/>
      <c r="F16" s="80">
        <f>E16*1.2</f>
        <v>0</v>
      </c>
    </row>
    <row r="17" spans="2:6" ht="32.15" customHeight="1" thickBot="1" x14ac:dyDescent="0.5">
      <c r="B17" s="78" t="s">
        <v>13</v>
      </c>
      <c r="C17" s="107" t="s">
        <v>14</v>
      </c>
      <c r="D17" s="107"/>
      <c r="E17" s="200"/>
      <c r="F17" s="81">
        <f>SUM(F20:F23)</f>
        <v>0</v>
      </c>
    </row>
    <row r="18" spans="2:6" ht="9.75" customHeight="1" x14ac:dyDescent="0.45">
      <c r="B18" s="82"/>
      <c r="C18" s="83"/>
      <c r="D18" s="83"/>
      <c r="E18" s="84"/>
      <c r="F18" s="85"/>
    </row>
    <row r="19" spans="2:6" ht="35" customHeight="1" thickBot="1" x14ac:dyDescent="0.5">
      <c r="B19" s="109" t="s">
        <v>101</v>
      </c>
      <c r="C19" s="110"/>
      <c r="D19" s="110"/>
      <c r="E19" s="110"/>
      <c r="F19" s="111"/>
    </row>
    <row r="20" spans="2:6" ht="30" customHeight="1" thickBot="1" x14ac:dyDescent="0.5">
      <c r="B20" s="86" t="s">
        <v>15</v>
      </c>
      <c r="C20" s="112" t="s">
        <v>16</v>
      </c>
      <c r="D20" s="112"/>
      <c r="E20" s="87"/>
      <c r="F20" s="80">
        <f>E20*1.2</f>
        <v>0</v>
      </c>
    </row>
    <row r="21" spans="2:6" ht="30" customHeight="1" thickBot="1" x14ac:dyDescent="0.5">
      <c r="B21" s="86" t="s">
        <v>17</v>
      </c>
      <c r="C21" s="112" t="s">
        <v>18</v>
      </c>
      <c r="D21" s="112"/>
      <c r="E21" s="87"/>
      <c r="F21" s="80">
        <f t="shared" ref="F21:F23" si="0">E21*1.2</f>
        <v>0</v>
      </c>
    </row>
    <row r="22" spans="2:6" ht="30" customHeight="1" thickBot="1" x14ac:dyDescent="0.5">
      <c r="B22" s="86" t="s">
        <v>19</v>
      </c>
      <c r="C22" s="108" t="s">
        <v>92</v>
      </c>
      <c r="D22" s="108"/>
      <c r="E22" s="88"/>
      <c r="F22" s="80">
        <f t="shared" si="0"/>
        <v>0</v>
      </c>
    </row>
    <row r="23" spans="2:6" ht="30" customHeight="1" thickBot="1" x14ac:dyDescent="0.5">
      <c r="B23" s="86" t="s">
        <v>20</v>
      </c>
      <c r="C23" s="108" t="s">
        <v>21</v>
      </c>
      <c r="D23" s="108"/>
      <c r="E23" s="88"/>
      <c r="F23" s="80">
        <f t="shared" si="0"/>
        <v>0</v>
      </c>
    </row>
  </sheetData>
  <protectedRanges>
    <protectedRange sqref="E16:F16 E18:F23 F17" name="M1"/>
    <protectedRange sqref="E17" name="M1_1"/>
  </protectedRanges>
  <mergeCells count="17">
    <mergeCell ref="C23:D23"/>
    <mergeCell ref="C17:D17"/>
    <mergeCell ref="B19:F19"/>
    <mergeCell ref="C20:D20"/>
    <mergeCell ref="C21:D21"/>
    <mergeCell ref="C22:D22"/>
    <mergeCell ref="B10:F10"/>
    <mergeCell ref="C12:F12"/>
    <mergeCell ref="B14:F14"/>
    <mergeCell ref="C15:D15"/>
    <mergeCell ref="C16:D16"/>
    <mergeCell ref="B7:F7"/>
    <mergeCell ref="B2:F2"/>
    <mergeCell ref="B3:F3"/>
    <mergeCell ref="B4:F4"/>
    <mergeCell ref="B5:F5"/>
    <mergeCell ref="B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H23"/>
  <sheetViews>
    <sheetView topLeftCell="A16" zoomScaleNormal="100" zoomScaleSheetLayoutView="90" workbookViewId="0">
      <selection activeCell="D29" sqref="D29"/>
    </sheetView>
  </sheetViews>
  <sheetFormatPr baseColWidth="10" defaultRowHeight="16" x14ac:dyDescent="0.45"/>
  <cols>
    <col min="1" max="1" width="1.81640625" style="25" customWidth="1"/>
    <col min="2" max="2" width="15.26953125" style="25" customWidth="1"/>
    <col min="3" max="3" width="39" style="25" customWidth="1"/>
    <col min="4" max="4" width="36.453125" style="25" customWidth="1"/>
    <col min="5" max="5" width="22" style="25" customWidth="1"/>
    <col min="6" max="6" width="19.54296875" style="25" customWidth="1"/>
    <col min="7" max="7" width="22" style="25" customWidth="1"/>
    <col min="8" max="8" width="17.36328125" style="25" customWidth="1"/>
    <col min="9" max="16384" width="10.90625" style="25"/>
  </cols>
  <sheetData>
    <row r="2" spans="2:8" x14ac:dyDescent="0.45">
      <c r="B2" s="115" t="s">
        <v>2</v>
      </c>
      <c r="C2" s="116"/>
      <c r="D2" s="116"/>
      <c r="E2" s="116"/>
      <c r="F2" s="116"/>
      <c r="G2" s="116"/>
      <c r="H2" s="116"/>
    </row>
    <row r="3" spans="2:8" x14ac:dyDescent="0.45">
      <c r="B3" s="118"/>
      <c r="C3" s="119"/>
      <c r="D3" s="119"/>
      <c r="E3" s="119"/>
      <c r="F3" s="119"/>
      <c r="G3" s="119"/>
      <c r="H3" s="119"/>
    </row>
    <row r="4" spans="2:8" x14ac:dyDescent="0.45">
      <c r="B4" s="118" t="s">
        <v>90</v>
      </c>
      <c r="C4" s="119"/>
      <c r="D4" s="119"/>
      <c r="E4" s="119"/>
      <c r="F4" s="119"/>
      <c r="G4" s="119"/>
      <c r="H4" s="119"/>
    </row>
    <row r="5" spans="2:8" x14ac:dyDescent="0.45">
      <c r="B5" s="118"/>
      <c r="C5" s="119"/>
      <c r="D5" s="119"/>
      <c r="E5" s="119"/>
      <c r="F5" s="119"/>
      <c r="G5" s="119"/>
      <c r="H5" s="119"/>
    </row>
    <row r="6" spans="2:8" x14ac:dyDescent="0.45">
      <c r="B6" s="118" t="s">
        <v>0</v>
      </c>
      <c r="C6" s="119"/>
      <c r="D6" s="119"/>
      <c r="E6" s="119"/>
      <c r="F6" s="119"/>
      <c r="G6" s="119"/>
      <c r="H6" s="119"/>
    </row>
    <row r="7" spans="2:8" x14ac:dyDescent="0.45">
      <c r="B7" s="113" t="s">
        <v>22</v>
      </c>
      <c r="C7" s="114"/>
      <c r="D7" s="114"/>
      <c r="E7" s="114"/>
      <c r="F7" s="114"/>
      <c r="G7" s="114"/>
      <c r="H7" s="114"/>
    </row>
    <row r="8" spans="2:8" x14ac:dyDescent="0.45">
      <c r="B8" s="2"/>
      <c r="C8" s="2"/>
      <c r="D8" s="2"/>
      <c r="E8" s="2"/>
      <c r="F8" s="2"/>
      <c r="G8" s="2"/>
      <c r="H8" s="2"/>
    </row>
    <row r="9" spans="2:8" x14ac:dyDescent="0.45">
      <c r="B9" s="26"/>
      <c r="C9" s="26"/>
      <c r="D9" s="26"/>
      <c r="E9" s="26"/>
      <c r="F9" s="26"/>
      <c r="G9" s="26"/>
      <c r="H9" s="27"/>
    </row>
    <row r="10" spans="2:8" ht="48" customHeight="1" x14ac:dyDescent="0.45">
      <c r="B10" s="123" t="s">
        <v>98</v>
      </c>
      <c r="C10" s="123"/>
      <c r="D10" s="123"/>
      <c r="E10" s="123"/>
      <c r="F10" s="123"/>
      <c r="G10" s="123"/>
      <c r="H10" s="123"/>
    </row>
    <row r="11" spans="2:8" x14ac:dyDescent="0.45">
      <c r="B11" s="28"/>
      <c r="C11" s="28"/>
      <c r="D11" s="28"/>
      <c r="E11" s="28"/>
      <c r="F11" s="28"/>
      <c r="G11" s="28"/>
      <c r="H11" s="29"/>
    </row>
    <row r="12" spans="2:8" ht="32" x14ac:dyDescent="0.45">
      <c r="B12" s="30" t="s">
        <v>4</v>
      </c>
      <c r="C12" s="132" t="str">
        <f>'PF1'!C12</f>
        <v xml:space="preserve">À compléter par le candidat </v>
      </c>
      <c r="D12" s="132"/>
      <c r="E12" s="132"/>
      <c r="F12" s="132"/>
      <c r="G12" s="132"/>
      <c r="H12" s="132"/>
    </row>
    <row r="14" spans="2:8" ht="23.25" customHeight="1" thickBot="1" x14ac:dyDescent="0.5">
      <c r="B14" s="133" t="s">
        <v>23</v>
      </c>
      <c r="C14" s="134"/>
      <c r="D14" s="134"/>
      <c r="E14" s="135"/>
      <c r="F14" s="135"/>
      <c r="G14" s="135"/>
      <c r="H14" s="135"/>
    </row>
    <row r="15" spans="2:8" ht="28.5" customHeight="1" thickBot="1" x14ac:dyDescent="0.5">
      <c r="B15" s="31" t="s">
        <v>7</v>
      </c>
      <c r="C15" s="136" t="s">
        <v>8</v>
      </c>
      <c r="D15" s="137"/>
      <c r="E15" s="138" t="s">
        <v>24</v>
      </c>
      <c r="F15" s="139"/>
      <c r="G15" s="138" t="s">
        <v>25</v>
      </c>
      <c r="H15" s="139"/>
    </row>
    <row r="16" spans="2:8" ht="48" x14ac:dyDescent="0.45">
      <c r="B16" s="124" t="s">
        <v>26</v>
      </c>
      <c r="C16" s="126" t="s">
        <v>86</v>
      </c>
      <c r="D16" s="127"/>
      <c r="E16" s="201" t="s">
        <v>103</v>
      </c>
      <c r="F16" s="202" t="s">
        <v>104</v>
      </c>
      <c r="G16" s="201" t="s">
        <v>103</v>
      </c>
      <c r="H16" s="202" t="s">
        <v>104</v>
      </c>
    </row>
    <row r="17" spans="2:8" ht="27.75" customHeight="1" thickBot="1" x14ac:dyDescent="0.5">
      <c r="B17" s="125"/>
      <c r="C17" s="128"/>
      <c r="D17" s="129"/>
      <c r="E17" s="32">
        <f>SUM(E20:E23)</f>
        <v>0</v>
      </c>
      <c r="F17" s="32">
        <f t="shared" ref="F17" si="0">SUM(F20:F23)</f>
        <v>0</v>
      </c>
      <c r="G17" s="32">
        <f>SUM(G20:G23)</f>
        <v>0</v>
      </c>
      <c r="H17" s="32">
        <f t="shared" ref="H17" si="1">SUM(H20:H23)</f>
        <v>0</v>
      </c>
    </row>
    <row r="18" spans="2:8" x14ac:dyDescent="0.45">
      <c r="B18" s="33"/>
      <c r="C18" s="34"/>
      <c r="D18" s="34"/>
      <c r="E18" s="35"/>
      <c r="F18" s="35"/>
      <c r="G18" s="35"/>
      <c r="H18" s="35"/>
    </row>
    <row r="19" spans="2:8" ht="33.75" customHeight="1" thickBot="1" x14ac:dyDescent="0.5">
      <c r="B19" s="130" t="s">
        <v>99</v>
      </c>
      <c r="C19" s="130"/>
      <c r="D19" s="130"/>
      <c r="E19" s="131"/>
      <c r="F19" s="131"/>
      <c r="G19" s="131"/>
      <c r="H19" s="131"/>
    </row>
    <row r="20" spans="2:8" ht="30" customHeight="1" thickBot="1" x14ac:dyDescent="0.5">
      <c r="B20" s="36" t="s">
        <v>28</v>
      </c>
      <c r="C20" s="121" t="s">
        <v>29</v>
      </c>
      <c r="D20" s="122"/>
      <c r="E20" s="37"/>
      <c r="F20" s="38"/>
      <c r="G20" s="39">
        <f>E20*1.2</f>
        <v>0</v>
      </c>
      <c r="H20" s="40">
        <f>F20*1.2</f>
        <v>0</v>
      </c>
    </row>
    <row r="21" spans="2:8" ht="30" customHeight="1" thickBot="1" x14ac:dyDescent="0.5">
      <c r="B21" s="41" t="s">
        <v>82</v>
      </c>
      <c r="C21" s="121" t="s">
        <v>30</v>
      </c>
      <c r="D21" s="122"/>
      <c r="E21" s="42"/>
      <c r="F21" s="43"/>
      <c r="G21" s="39">
        <f t="shared" ref="G21:G23" si="2">E21*1.2</f>
        <v>0</v>
      </c>
      <c r="H21" s="40">
        <f t="shared" ref="H21:H23" si="3">F21*1.2</f>
        <v>0</v>
      </c>
    </row>
    <row r="22" spans="2:8" ht="30" customHeight="1" thickBot="1" x14ac:dyDescent="0.5">
      <c r="B22" s="41" t="s">
        <v>83</v>
      </c>
      <c r="C22" s="140" t="s">
        <v>85</v>
      </c>
      <c r="D22" s="141"/>
      <c r="E22" s="42"/>
      <c r="F22" s="43"/>
      <c r="G22" s="39">
        <f t="shared" si="2"/>
        <v>0</v>
      </c>
      <c r="H22" s="40">
        <f t="shared" si="3"/>
        <v>0</v>
      </c>
    </row>
    <row r="23" spans="2:8" ht="30" customHeight="1" thickBot="1" x14ac:dyDescent="0.5">
      <c r="B23" s="41" t="s">
        <v>84</v>
      </c>
      <c r="C23" s="121" t="s">
        <v>81</v>
      </c>
      <c r="D23" s="122"/>
      <c r="E23" s="44"/>
      <c r="F23" s="45"/>
      <c r="G23" s="39">
        <f t="shared" si="2"/>
        <v>0</v>
      </c>
      <c r="H23" s="40">
        <f t="shared" si="3"/>
        <v>0</v>
      </c>
    </row>
  </sheetData>
  <protectedRanges>
    <protectedRange sqref="G19:H23" name="M1"/>
  </protectedRanges>
  <mergeCells count="19">
    <mergeCell ref="C23:D23"/>
    <mergeCell ref="B10:H10"/>
    <mergeCell ref="B16:B17"/>
    <mergeCell ref="C16:D17"/>
    <mergeCell ref="B19:H19"/>
    <mergeCell ref="C20:D20"/>
    <mergeCell ref="C21:D21"/>
    <mergeCell ref="C12:H12"/>
    <mergeCell ref="B14:H14"/>
    <mergeCell ref="C15:D15"/>
    <mergeCell ref="E15:F15"/>
    <mergeCell ref="G15:H15"/>
    <mergeCell ref="C22:D22"/>
    <mergeCell ref="B7:H7"/>
    <mergeCell ref="B2:H2"/>
    <mergeCell ref="B3:H3"/>
    <mergeCell ref="B4:H4"/>
    <mergeCell ref="B5:H5"/>
    <mergeCell ref="B6:H6"/>
  </mergeCells>
  <pageMargins left="0.7" right="0.7" top="0.75" bottom="0.75" header="0.3" footer="0.3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L30"/>
  <sheetViews>
    <sheetView topLeftCell="A19" zoomScale="70" zoomScaleNormal="70" workbookViewId="0">
      <selection activeCell="F34" sqref="F34"/>
    </sheetView>
  </sheetViews>
  <sheetFormatPr baseColWidth="10" defaultColWidth="11.453125" defaultRowHeight="17.5" x14ac:dyDescent="0.5"/>
  <cols>
    <col min="1" max="1" width="2.26953125" style="1" customWidth="1"/>
    <col min="2" max="2" width="14.1796875" style="1" customWidth="1"/>
    <col min="3" max="4" width="31.1796875" style="1" customWidth="1"/>
    <col min="5" max="5" width="12.7265625" style="1" customWidth="1"/>
    <col min="6" max="6" width="14.6328125" style="1" customWidth="1"/>
    <col min="7" max="7" width="12.7265625" style="1" customWidth="1"/>
    <col min="8" max="8" width="15.54296875" style="1" customWidth="1"/>
    <col min="9" max="12" width="12.7265625" style="1" customWidth="1"/>
    <col min="13" max="16384" width="11.453125" style="1"/>
  </cols>
  <sheetData>
    <row r="2" spans="2:12" x14ac:dyDescent="0.5">
      <c r="B2" s="158" t="s">
        <v>2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2:12" x14ac:dyDescent="0.5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61"/>
    </row>
    <row r="4" spans="2:12" x14ac:dyDescent="0.5">
      <c r="B4" s="160" t="s">
        <v>89</v>
      </c>
      <c r="C4" s="161"/>
      <c r="D4" s="161"/>
      <c r="E4" s="161"/>
      <c r="F4" s="161"/>
      <c r="G4" s="161"/>
      <c r="H4" s="161"/>
      <c r="I4" s="161"/>
      <c r="J4" s="161"/>
      <c r="K4" s="161"/>
      <c r="L4" s="161"/>
    </row>
    <row r="5" spans="2:12" x14ac:dyDescent="0.5">
      <c r="B5" s="160"/>
      <c r="C5" s="161"/>
      <c r="D5" s="161"/>
      <c r="E5" s="161"/>
      <c r="F5" s="161"/>
      <c r="G5" s="161"/>
      <c r="H5" s="161"/>
      <c r="I5" s="161"/>
      <c r="J5" s="161"/>
      <c r="K5" s="161"/>
      <c r="L5" s="161"/>
    </row>
    <row r="6" spans="2:12" x14ac:dyDescent="0.5">
      <c r="B6" s="160" t="s">
        <v>0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</row>
    <row r="7" spans="2:12" x14ac:dyDescent="0.5">
      <c r="B7" s="155" t="s">
        <v>31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2:12" x14ac:dyDescent="0.5">
      <c r="B8" s="22"/>
      <c r="C8" s="22"/>
      <c r="D8" s="22"/>
      <c r="E8" s="22"/>
      <c r="F8" s="22"/>
      <c r="G8" s="22"/>
      <c r="H8" s="22"/>
    </row>
    <row r="9" spans="2:12" x14ac:dyDescent="0.5">
      <c r="B9" s="23"/>
      <c r="C9" s="23"/>
      <c r="D9" s="23"/>
      <c r="E9" s="23"/>
      <c r="F9" s="24"/>
      <c r="G9" s="24"/>
      <c r="H9" s="24"/>
    </row>
    <row r="10" spans="2:12" ht="48" customHeight="1" x14ac:dyDescent="0.5">
      <c r="B10" s="163" t="s">
        <v>94</v>
      </c>
      <c r="C10" s="163"/>
      <c r="D10" s="163"/>
      <c r="E10" s="163"/>
      <c r="F10" s="163"/>
      <c r="G10" s="163"/>
      <c r="H10" s="163"/>
      <c r="I10" s="163"/>
      <c r="J10" s="163"/>
      <c r="K10" s="163"/>
      <c r="L10" s="163"/>
    </row>
    <row r="11" spans="2:12" x14ac:dyDescent="0.5">
      <c r="B11" s="3"/>
      <c r="C11" s="3"/>
      <c r="D11" s="3"/>
      <c r="E11" s="3"/>
      <c r="F11" s="4"/>
      <c r="G11" s="4"/>
      <c r="H11" s="4"/>
    </row>
    <row r="12" spans="2:12" ht="52.5" x14ac:dyDescent="0.5">
      <c r="B12" s="5" t="s">
        <v>4</v>
      </c>
      <c r="C12" s="164" t="str">
        <f>'PF1'!C12</f>
        <v xml:space="preserve">À compléter par le candidat </v>
      </c>
      <c r="D12" s="164"/>
      <c r="E12" s="164"/>
      <c r="F12" s="164"/>
      <c r="G12" s="164"/>
      <c r="H12" s="164"/>
      <c r="I12" s="164"/>
      <c r="J12" s="164"/>
      <c r="K12" s="164"/>
      <c r="L12" s="164"/>
    </row>
    <row r="13" spans="2:12" x14ac:dyDescent="0.5">
      <c r="B13" s="23"/>
      <c r="C13" s="46"/>
      <c r="D13" s="46"/>
      <c r="E13" s="46"/>
      <c r="F13" s="46"/>
      <c r="G13" s="46"/>
      <c r="H13" s="46"/>
      <c r="I13" s="46"/>
      <c r="J13" s="46"/>
      <c r="K13" s="46"/>
      <c r="L13" s="46"/>
    </row>
    <row r="14" spans="2:12" ht="31.5" customHeight="1" x14ac:dyDescent="0.5">
      <c r="B14" s="165" t="s">
        <v>32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66"/>
    </row>
    <row r="15" spans="2:12" ht="22" customHeight="1" thickBot="1" x14ac:dyDescent="0.55000000000000004">
      <c r="I15" s="171"/>
      <c r="J15" s="171"/>
    </row>
    <row r="16" spans="2:12" ht="44.25" customHeight="1" x14ac:dyDescent="0.5">
      <c r="B16" s="172" t="s">
        <v>26</v>
      </c>
      <c r="C16" s="174" t="s">
        <v>27</v>
      </c>
      <c r="D16" s="175"/>
      <c r="E16" s="175"/>
      <c r="F16" s="175"/>
      <c r="G16" s="175"/>
      <c r="H16" s="175"/>
      <c r="I16" s="175"/>
      <c r="J16" s="175"/>
      <c r="K16" s="175"/>
      <c r="L16" s="175"/>
    </row>
    <row r="17" spans="1:12" ht="27.75" customHeight="1" x14ac:dyDescent="0.5">
      <c r="B17" s="173"/>
      <c r="C17" s="176"/>
      <c r="D17" s="177"/>
      <c r="E17" s="177"/>
      <c r="F17" s="177"/>
      <c r="G17" s="177"/>
      <c r="H17" s="177"/>
      <c r="I17" s="177"/>
      <c r="J17" s="177"/>
      <c r="K17" s="177"/>
      <c r="L17" s="177"/>
    </row>
    <row r="18" spans="1:12" ht="30" customHeight="1" x14ac:dyDescent="0.5">
      <c r="B18" s="48" t="s">
        <v>35</v>
      </c>
      <c r="C18" s="49" t="s">
        <v>36</v>
      </c>
      <c r="D18" s="50"/>
      <c r="E18" s="50"/>
      <c r="F18" s="50"/>
      <c r="G18" s="50"/>
      <c r="H18" s="50"/>
      <c r="I18" s="50"/>
      <c r="J18" s="50"/>
      <c r="K18" s="50"/>
      <c r="L18" s="50"/>
    </row>
    <row r="20" spans="1:12" ht="48.75" customHeight="1" x14ac:dyDescent="0.5">
      <c r="B20" s="52" t="s">
        <v>7</v>
      </c>
      <c r="C20" s="167" t="s">
        <v>8</v>
      </c>
      <c r="D20" s="168"/>
      <c r="E20" s="169" t="s">
        <v>33</v>
      </c>
      <c r="F20" s="170"/>
      <c r="G20" s="169" t="s">
        <v>34</v>
      </c>
      <c r="H20" s="170"/>
      <c r="I20" s="47"/>
      <c r="J20" s="47"/>
    </row>
    <row r="21" spans="1:12" s="54" customFormat="1" ht="30" customHeight="1" x14ac:dyDescent="0.5">
      <c r="A21" s="1"/>
      <c r="B21" s="48" t="s">
        <v>80</v>
      </c>
      <c r="C21" s="53" t="s">
        <v>97</v>
      </c>
      <c r="D21" s="50"/>
      <c r="E21" s="142"/>
      <c r="F21" s="142"/>
      <c r="G21" s="142"/>
      <c r="H21" s="142"/>
    </row>
    <row r="22" spans="1:12" ht="42" customHeight="1" thickBot="1" x14ac:dyDescent="0.55000000000000004">
      <c r="B22" s="55" t="s">
        <v>105</v>
      </c>
      <c r="C22" s="143" t="s">
        <v>37</v>
      </c>
      <c r="D22" s="144"/>
      <c r="E22" s="203"/>
      <c r="F22" s="204"/>
      <c r="G22" s="205">
        <f>SUM(E22*1.2)</f>
        <v>0</v>
      </c>
      <c r="H22" s="206"/>
      <c r="I22" s="56"/>
      <c r="J22" s="56"/>
    </row>
    <row r="23" spans="1:12" ht="18" thickBot="1" x14ac:dyDescent="0.55000000000000004">
      <c r="B23" s="57"/>
      <c r="C23" s="58"/>
      <c r="D23" s="58"/>
      <c r="E23" s="56"/>
      <c r="F23" s="56"/>
      <c r="G23" s="56"/>
      <c r="H23" s="56"/>
      <c r="I23" s="56"/>
      <c r="J23" s="56"/>
    </row>
    <row r="24" spans="1:12" ht="30" customHeight="1" x14ac:dyDescent="0.5">
      <c r="B24" s="52" t="s">
        <v>7</v>
      </c>
      <c r="C24" s="145" t="s">
        <v>8</v>
      </c>
      <c r="D24" s="146"/>
      <c r="E24" s="147" t="s">
        <v>38</v>
      </c>
      <c r="F24" s="148"/>
      <c r="G24" s="148"/>
      <c r="H24" s="148"/>
      <c r="I24" s="146" t="s">
        <v>39</v>
      </c>
      <c r="J24" s="212"/>
      <c r="K24" s="212"/>
      <c r="L24" s="213"/>
    </row>
    <row r="25" spans="1:12" ht="30" customHeight="1" x14ac:dyDescent="0.5">
      <c r="B25" s="59" t="s">
        <v>35</v>
      </c>
      <c r="C25" s="53" t="s">
        <v>36</v>
      </c>
      <c r="D25" s="50"/>
      <c r="E25" s="60"/>
      <c r="F25" s="50"/>
      <c r="G25" s="50"/>
      <c r="H25" s="50"/>
      <c r="I25" s="214"/>
      <c r="J25" s="50"/>
      <c r="K25" s="50"/>
      <c r="L25" s="51"/>
    </row>
    <row r="26" spans="1:12" ht="56" customHeight="1" x14ac:dyDescent="0.5">
      <c r="B26" s="150" t="s">
        <v>40</v>
      </c>
      <c r="C26" s="151" t="s">
        <v>41</v>
      </c>
      <c r="D26" s="152"/>
      <c r="E26" s="153" t="s">
        <v>102</v>
      </c>
      <c r="F26" s="154"/>
      <c r="G26" s="153" t="s">
        <v>106</v>
      </c>
      <c r="H26" s="208"/>
      <c r="I26" s="149" t="s">
        <v>102</v>
      </c>
      <c r="J26" s="154"/>
      <c r="K26" s="153" t="s">
        <v>106</v>
      </c>
      <c r="L26" s="154"/>
    </row>
    <row r="27" spans="1:12" ht="30" customHeight="1" x14ac:dyDescent="0.5">
      <c r="B27" s="150"/>
      <c r="C27" s="151"/>
      <c r="D27" s="152"/>
      <c r="E27" s="61" t="s">
        <v>42</v>
      </c>
      <c r="F27" s="62" t="s">
        <v>43</v>
      </c>
      <c r="G27" s="62" t="s">
        <v>42</v>
      </c>
      <c r="H27" s="209" t="s">
        <v>43</v>
      </c>
      <c r="I27" s="62" t="s">
        <v>42</v>
      </c>
      <c r="J27" s="62" t="s">
        <v>43</v>
      </c>
      <c r="K27" s="62" t="s">
        <v>42</v>
      </c>
      <c r="L27" s="62" t="s">
        <v>43</v>
      </c>
    </row>
    <row r="28" spans="1:12" ht="30" customHeight="1" x14ac:dyDescent="0.5">
      <c r="B28" s="63" t="s">
        <v>44</v>
      </c>
      <c r="C28" s="178" t="s">
        <v>45</v>
      </c>
      <c r="D28" s="179"/>
      <c r="E28" s="207"/>
      <c r="F28" s="207"/>
      <c r="G28" s="207"/>
      <c r="H28" s="210"/>
      <c r="I28" s="211">
        <f>SUM(E28*1.2)</f>
        <v>0</v>
      </c>
      <c r="J28" s="64">
        <f>SUM(F28*1.2)</f>
        <v>0</v>
      </c>
      <c r="K28" s="64">
        <f>SUM(G28*1.2)</f>
        <v>0</v>
      </c>
      <c r="L28" s="64">
        <f>SUM(H28*1.2)</f>
        <v>0</v>
      </c>
    </row>
    <row r="29" spans="1:12" ht="30" customHeight="1" x14ac:dyDescent="0.5">
      <c r="B29" s="63" t="s">
        <v>46</v>
      </c>
      <c r="C29" s="180" t="s">
        <v>47</v>
      </c>
      <c r="D29" s="181"/>
      <c r="E29" s="207"/>
      <c r="F29" s="207"/>
      <c r="G29" s="207"/>
      <c r="H29" s="210"/>
      <c r="I29" s="211">
        <f>SUM(E29*1.2)</f>
        <v>0</v>
      </c>
      <c r="J29" s="64">
        <f>SUM(F29*1.2)</f>
        <v>0</v>
      </c>
      <c r="K29" s="64">
        <f>SUM(G29*1.2)</f>
        <v>0</v>
      </c>
      <c r="L29" s="64">
        <f>SUM(H29*1.2)</f>
        <v>0</v>
      </c>
    </row>
    <row r="30" spans="1:12" x14ac:dyDescent="0.5">
      <c r="B30" s="56"/>
      <c r="C30" s="65"/>
    </row>
  </sheetData>
  <protectedRanges>
    <protectedRange sqref="F26 H26 J26 L26" name="M1_2"/>
  </protectedRanges>
  <mergeCells count="30">
    <mergeCell ref="C28:D28"/>
    <mergeCell ref="C29:D29"/>
    <mergeCell ref="E22:F22"/>
    <mergeCell ref="G22:H22"/>
    <mergeCell ref="B10:L10"/>
    <mergeCell ref="C12:L12"/>
    <mergeCell ref="B14:L14"/>
    <mergeCell ref="C20:D20"/>
    <mergeCell ref="E20:F20"/>
    <mergeCell ref="G20:H20"/>
    <mergeCell ref="I15:J15"/>
    <mergeCell ref="B16:B17"/>
    <mergeCell ref="C16:L17"/>
    <mergeCell ref="B7:L7"/>
    <mergeCell ref="B2:L2"/>
    <mergeCell ref="B3:L3"/>
    <mergeCell ref="B4:L4"/>
    <mergeCell ref="B5:L5"/>
    <mergeCell ref="B6:L6"/>
    <mergeCell ref="B26:B27"/>
    <mergeCell ref="C26:D27"/>
    <mergeCell ref="E26:F26"/>
    <mergeCell ref="G26:H26"/>
    <mergeCell ref="I26:J26"/>
    <mergeCell ref="I24:L24"/>
    <mergeCell ref="K26:L26"/>
    <mergeCell ref="E24:H24"/>
    <mergeCell ref="E21:H21"/>
    <mergeCell ref="C22:D22"/>
    <mergeCell ref="C24:D2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F33"/>
  <sheetViews>
    <sheetView tabSelected="1" topLeftCell="A10" zoomScale="85" zoomScaleNormal="85" zoomScaleSheetLayoutView="100" workbookViewId="0">
      <selection activeCell="C36" sqref="C36"/>
    </sheetView>
  </sheetViews>
  <sheetFormatPr baseColWidth="10" defaultRowHeight="17.5" x14ac:dyDescent="0.5"/>
  <cols>
    <col min="1" max="1" width="2" style="1" customWidth="1"/>
    <col min="2" max="2" width="14.54296875" style="1" customWidth="1"/>
    <col min="3" max="3" width="47.54296875" style="1" customWidth="1"/>
    <col min="4" max="4" width="96.54296875" style="1" customWidth="1"/>
    <col min="5" max="6" width="15.7265625" style="1" customWidth="1"/>
    <col min="7" max="7" width="3" style="1" customWidth="1"/>
    <col min="8" max="16384" width="10.90625" style="1"/>
  </cols>
  <sheetData>
    <row r="2" spans="2:6" x14ac:dyDescent="0.5">
      <c r="B2" s="115" t="s">
        <v>2</v>
      </c>
      <c r="C2" s="116"/>
      <c r="D2" s="116"/>
      <c r="E2" s="116"/>
      <c r="F2" s="117"/>
    </row>
    <row r="3" spans="2:6" x14ac:dyDescent="0.5">
      <c r="B3" s="118"/>
      <c r="C3" s="119"/>
      <c r="D3" s="119"/>
      <c r="E3" s="119"/>
      <c r="F3" s="120"/>
    </row>
    <row r="4" spans="2:6" x14ac:dyDescent="0.5">
      <c r="B4" s="160" t="s">
        <v>89</v>
      </c>
      <c r="C4" s="161"/>
      <c r="D4" s="161"/>
      <c r="E4" s="161"/>
      <c r="F4" s="162"/>
    </row>
    <row r="5" spans="2:6" x14ac:dyDescent="0.5">
      <c r="B5" s="160"/>
      <c r="C5" s="161"/>
      <c r="D5" s="161"/>
      <c r="E5" s="161"/>
      <c r="F5" s="162"/>
    </row>
    <row r="6" spans="2:6" x14ac:dyDescent="0.5">
      <c r="B6" s="160" t="s">
        <v>0</v>
      </c>
      <c r="C6" s="161"/>
      <c r="D6" s="161"/>
      <c r="E6" s="161"/>
      <c r="F6" s="162"/>
    </row>
    <row r="7" spans="2:6" x14ac:dyDescent="0.5">
      <c r="B7" s="155" t="s">
        <v>48</v>
      </c>
      <c r="C7" s="156"/>
      <c r="D7" s="156"/>
      <c r="E7" s="156"/>
      <c r="F7" s="157"/>
    </row>
    <row r="8" spans="2:6" x14ac:dyDescent="0.5">
      <c r="B8" s="2"/>
      <c r="C8" s="2"/>
      <c r="D8" s="2"/>
      <c r="E8" s="2"/>
      <c r="F8" s="2"/>
    </row>
    <row r="9" spans="2:6" ht="61.5" customHeight="1" x14ac:dyDescent="0.5">
      <c r="B9" s="186" t="s">
        <v>94</v>
      </c>
      <c r="C9" s="186"/>
      <c r="D9" s="186"/>
      <c r="E9" s="186"/>
      <c r="F9" s="186"/>
    </row>
    <row r="10" spans="2:6" x14ac:dyDescent="0.5">
      <c r="B10" s="3"/>
      <c r="C10" s="3"/>
      <c r="D10" s="3"/>
      <c r="E10" s="3"/>
      <c r="F10" s="4"/>
    </row>
    <row r="11" spans="2:6" ht="35" x14ac:dyDescent="0.5">
      <c r="B11" s="5" t="s">
        <v>4</v>
      </c>
      <c r="C11" s="187" t="str">
        <f>'PF1'!C12</f>
        <v xml:space="preserve">À compléter par le candidat </v>
      </c>
      <c r="D11" s="188"/>
      <c r="E11" s="188"/>
      <c r="F11" s="189"/>
    </row>
    <row r="13" spans="2:6" ht="24" customHeight="1" thickBot="1" x14ac:dyDescent="0.55000000000000004">
      <c r="B13" s="190" t="s">
        <v>49</v>
      </c>
      <c r="C13" s="191"/>
      <c r="D13" s="191"/>
      <c r="E13" s="192"/>
      <c r="F13" s="193"/>
    </row>
    <row r="14" spans="2:6" ht="37.5" customHeight="1" thickBot="1" x14ac:dyDescent="0.55000000000000004">
      <c r="B14" s="6" t="s">
        <v>51</v>
      </c>
      <c r="C14" s="184" t="s">
        <v>87</v>
      </c>
      <c r="D14" s="185"/>
      <c r="E14" s="7"/>
      <c r="F14" s="8"/>
    </row>
    <row r="15" spans="2:6" ht="35.5" thickBot="1" x14ac:dyDescent="0.55000000000000004">
      <c r="B15" s="9" t="s">
        <v>7</v>
      </c>
      <c r="C15" s="182" t="s">
        <v>8</v>
      </c>
      <c r="D15" s="183"/>
      <c r="E15" s="10" t="s">
        <v>38</v>
      </c>
      <c r="F15" s="10" t="s">
        <v>50</v>
      </c>
    </row>
    <row r="16" spans="2:6" ht="20.149999999999999" customHeight="1" x14ac:dyDescent="0.5">
      <c r="B16" s="11" t="s">
        <v>52</v>
      </c>
      <c r="C16" s="194" t="s">
        <v>53</v>
      </c>
      <c r="D16" s="195"/>
      <c r="E16" s="12"/>
      <c r="F16" s="13">
        <f>SUM(E16*1.2)</f>
        <v>0</v>
      </c>
    </row>
    <row r="17" spans="2:6" ht="20.149999999999999" customHeight="1" x14ac:dyDescent="0.5">
      <c r="B17" s="11" t="s">
        <v>54</v>
      </c>
      <c r="C17" s="194" t="s">
        <v>55</v>
      </c>
      <c r="D17" s="195"/>
      <c r="E17" s="14"/>
      <c r="F17" s="13">
        <f t="shared" ref="F17:F27" si="0">SUM(E17*1.2)</f>
        <v>0</v>
      </c>
    </row>
    <row r="18" spans="2:6" ht="20.149999999999999" customHeight="1" x14ac:dyDescent="0.5">
      <c r="B18" s="11" t="s">
        <v>56</v>
      </c>
      <c r="C18" s="194" t="s">
        <v>57</v>
      </c>
      <c r="D18" s="195"/>
      <c r="E18" s="14"/>
      <c r="F18" s="13">
        <f t="shared" si="0"/>
        <v>0</v>
      </c>
    </row>
    <row r="19" spans="2:6" ht="20.149999999999999" customHeight="1" x14ac:dyDescent="0.5">
      <c r="B19" s="11" t="s">
        <v>58</v>
      </c>
      <c r="C19" s="194" t="s">
        <v>59</v>
      </c>
      <c r="D19" s="195"/>
      <c r="E19" s="14"/>
      <c r="F19" s="13">
        <f t="shared" si="0"/>
        <v>0</v>
      </c>
    </row>
    <row r="20" spans="2:6" ht="20.149999999999999" customHeight="1" x14ac:dyDescent="0.5">
      <c r="B20" s="11" t="s">
        <v>60</v>
      </c>
      <c r="C20" s="194" t="s">
        <v>61</v>
      </c>
      <c r="D20" s="195"/>
      <c r="E20" s="14"/>
      <c r="F20" s="13">
        <f t="shared" si="0"/>
        <v>0</v>
      </c>
    </row>
    <row r="21" spans="2:6" ht="20.149999999999999" customHeight="1" x14ac:dyDescent="0.5">
      <c r="B21" s="11" t="s">
        <v>62</v>
      </c>
      <c r="C21" s="194" t="s">
        <v>63</v>
      </c>
      <c r="D21" s="195"/>
      <c r="E21" s="14"/>
      <c r="F21" s="13">
        <f t="shared" si="0"/>
        <v>0</v>
      </c>
    </row>
    <row r="22" spans="2:6" ht="20.149999999999999" customHeight="1" x14ac:dyDescent="0.5">
      <c r="B22" s="11" t="s">
        <v>64</v>
      </c>
      <c r="C22" s="194" t="s">
        <v>65</v>
      </c>
      <c r="D22" s="195"/>
      <c r="E22" s="14"/>
      <c r="F22" s="13">
        <f t="shared" si="0"/>
        <v>0</v>
      </c>
    </row>
    <row r="23" spans="2:6" ht="20.149999999999999" customHeight="1" x14ac:dyDescent="0.5">
      <c r="B23" s="11" t="s">
        <v>66</v>
      </c>
      <c r="C23" s="194" t="s">
        <v>67</v>
      </c>
      <c r="D23" s="195"/>
      <c r="E23" s="14"/>
      <c r="F23" s="13">
        <f t="shared" si="0"/>
        <v>0</v>
      </c>
    </row>
    <row r="24" spans="2:6" ht="20.149999999999999" customHeight="1" x14ac:dyDescent="0.5">
      <c r="B24" s="11" t="s">
        <v>68</v>
      </c>
      <c r="C24" s="194" t="s">
        <v>70</v>
      </c>
      <c r="D24" s="195"/>
      <c r="E24" s="14"/>
      <c r="F24" s="13">
        <f t="shared" si="0"/>
        <v>0</v>
      </c>
    </row>
    <row r="25" spans="2:6" ht="20.149999999999999" customHeight="1" x14ac:dyDescent="0.5">
      <c r="B25" s="11" t="s">
        <v>69</v>
      </c>
      <c r="C25" s="194" t="s">
        <v>72</v>
      </c>
      <c r="D25" s="195"/>
      <c r="E25" s="14"/>
      <c r="F25" s="13">
        <f t="shared" si="0"/>
        <v>0</v>
      </c>
    </row>
    <row r="26" spans="2:6" ht="20.149999999999999" customHeight="1" x14ac:dyDescent="0.5">
      <c r="B26" s="11" t="s">
        <v>71</v>
      </c>
      <c r="C26" s="194" t="s">
        <v>75</v>
      </c>
      <c r="D26" s="195"/>
      <c r="E26" s="14"/>
      <c r="F26" s="13">
        <f t="shared" si="0"/>
        <v>0</v>
      </c>
    </row>
    <row r="27" spans="2:6" ht="20.149999999999999" customHeight="1" x14ac:dyDescent="0.5">
      <c r="B27" s="11" t="s">
        <v>73</v>
      </c>
      <c r="C27" s="194" t="s">
        <v>93</v>
      </c>
      <c r="D27" s="195"/>
      <c r="E27" s="14"/>
      <c r="F27" s="13">
        <f t="shared" si="0"/>
        <v>0</v>
      </c>
    </row>
    <row r="28" spans="2:6" ht="12" customHeight="1" x14ac:dyDescent="0.5">
      <c r="B28" s="15"/>
      <c r="C28" s="16"/>
      <c r="D28" s="16"/>
      <c r="E28" s="17"/>
      <c r="F28" s="18"/>
    </row>
    <row r="29" spans="2:6" ht="20.149999999999999" customHeight="1" x14ac:dyDescent="0.5">
      <c r="B29" s="11" t="s">
        <v>74</v>
      </c>
      <c r="C29" s="198" t="s">
        <v>95</v>
      </c>
      <c r="D29" s="199"/>
      <c r="E29" s="12"/>
      <c r="F29" s="13">
        <f>SUM(E29*1.2)</f>
        <v>0</v>
      </c>
    </row>
    <row r="30" spans="2:6" ht="20.149999999999999" customHeight="1" thickBot="1" x14ac:dyDescent="0.55000000000000004">
      <c r="B30" s="5" t="s">
        <v>88</v>
      </c>
      <c r="C30" s="196" t="s">
        <v>96</v>
      </c>
      <c r="D30" s="197"/>
      <c r="E30" s="14"/>
      <c r="F30" s="13">
        <f>SUM(E30*1.2)</f>
        <v>0</v>
      </c>
    </row>
    <row r="31" spans="2:6" ht="31.5" customHeight="1" thickBot="1" x14ac:dyDescent="0.55000000000000004">
      <c r="B31" s="6" t="s">
        <v>76</v>
      </c>
      <c r="C31" s="19" t="s">
        <v>77</v>
      </c>
      <c r="D31" s="20"/>
      <c r="E31" s="10" t="s">
        <v>38</v>
      </c>
      <c r="F31" s="10" t="s">
        <v>50</v>
      </c>
    </row>
    <row r="32" spans="2:6" ht="30" customHeight="1" thickBot="1" x14ac:dyDescent="0.55000000000000004">
      <c r="B32" s="11" t="s">
        <v>78</v>
      </c>
      <c r="C32" s="198" t="s">
        <v>79</v>
      </c>
      <c r="D32" s="199"/>
      <c r="E32" s="21"/>
      <c r="F32" s="13">
        <f>SUM(E32*1.2)</f>
        <v>0</v>
      </c>
    </row>
    <row r="33" ht="25" customHeight="1" x14ac:dyDescent="0.5"/>
  </sheetData>
  <mergeCells count="26">
    <mergeCell ref="C27:D27"/>
    <mergeCell ref="C30:D30"/>
    <mergeCell ref="C32:D32"/>
    <mergeCell ref="C29:D29"/>
    <mergeCell ref="C26:D26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15:D15"/>
    <mergeCell ref="B7:F7"/>
    <mergeCell ref="B2:F2"/>
    <mergeCell ref="B3:F3"/>
    <mergeCell ref="B4:F4"/>
    <mergeCell ref="B5:F5"/>
    <mergeCell ref="B6:F6"/>
    <mergeCell ref="C14:D14"/>
    <mergeCell ref="B9:F9"/>
    <mergeCell ref="C11:F11"/>
    <mergeCell ref="B13:F1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Page de garde</vt:lpstr>
      <vt:lpstr>PF1</vt:lpstr>
      <vt:lpstr>PF2</vt:lpstr>
      <vt:lpstr>PU1</vt:lpstr>
      <vt:lpstr>PU2</vt:lpstr>
      <vt:lpstr>'PU1'!Zone_d_impression</vt:lpstr>
      <vt:lpstr>'PU2'!Zone_d_impression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Rémy Auriat</dc:creator>
  <cp:lastModifiedBy>JULIE CARBONNIER</cp:lastModifiedBy>
  <cp:lastPrinted>2023-02-08T15:32:14Z</cp:lastPrinted>
  <dcterms:created xsi:type="dcterms:W3CDTF">2022-10-20T12:55:15Z</dcterms:created>
  <dcterms:modified xsi:type="dcterms:W3CDTF">2026-02-17T16:06:16Z</dcterms:modified>
</cp:coreProperties>
</file>